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Drives compartilhados\Relações com Investidores\Resultados 2023\4T23\"/>
    </mc:Choice>
  </mc:AlternateContent>
  <xr:revisionPtr revIDLastSave="0" documentId="13_ncr:1_{4E705DE6-4DEF-4557-89A4-1239FEC618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ultados | Brisanet" sheetId="1" r:id="rId1"/>
    <sheet name="Dados Operacionais_port" sheetId="2" r:id="rId2"/>
    <sheet name="Balanço" sheetId="3" r:id="rId3"/>
    <sheet name="DRE" sheetId="4" r:id="rId4"/>
    <sheet name="Endividamento" sheetId="5" r:id="rId5"/>
    <sheet name="Fluxo de Caixa" sheetId="6" r:id="rId6"/>
    <sheet name="Operational Data" sheetId="7" r:id="rId7"/>
    <sheet name="Balance Sheet" sheetId="8" r:id="rId8"/>
    <sheet name="Income Statement" sheetId="9" r:id="rId9"/>
    <sheet name="Indebtedness" sheetId="10" r:id="rId10"/>
    <sheet name="Cash Flow" sheetId="11" r:id="rId11"/>
  </sheets>
  <externalReferences>
    <externalReference r:id="rId12"/>
  </externalReferences>
  <definedNames>
    <definedName name="_ACC2">'[1]DIF FAT FEV 01'!$X$13:$Y$40</definedName>
    <definedName name="_Fill">#REF!</definedName>
    <definedName name="_Key1">#REF!</definedName>
    <definedName name="_Order1">255</definedName>
    <definedName name="_Sort">#REF!</definedName>
    <definedName name="edneia" localSheetId="2">{"'27.11 à 28.11'!$A$1:$Q$70"}</definedName>
    <definedName name="edneia" localSheetId="4">{"'27.11 à 28.11'!$A$1:$Q$70"}</definedName>
    <definedName name="edneia">{"'27.11 à 28.11'!$A$1:$Q$70"}</definedName>
    <definedName name="HTML_CodePage">1252</definedName>
    <definedName name="HTML_Control" localSheetId="2">{"'27.11 à 28.11'!$A$1:$Q$70"}</definedName>
    <definedName name="HTML_Control" localSheetId="4">{"'27.11 à 28.11'!$A$1:$Q$70"}</definedName>
    <definedName name="HTML_Control">{"'27.11 à 28.11'!$A$1:$Q$70"}</definedName>
    <definedName name="HTML_Description">""</definedName>
    <definedName name="HTML_Email">"mpinto@telesp.com.br"</definedName>
    <definedName name="HTML_Header">"27.11 à 28.11"</definedName>
    <definedName name="HTML_LastUpdate">"03/12/97"</definedName>
    <definedName name="HTML_LineAfter">FALSE</definedName>
    <definedName name="HTML_LineBefore">FALSE</definedName>
    <definedName name="HTML_Name">"EDNÉIA"</definedName>
    <definedName name="HTML_OBDlg2">TRUE</definedName>
    <definedName name="HTML_OBDlg4">TRUE</definedName>
    <definedName name="HTML_OS">0</definedName>
    <definedName name="HTML_PathFile">"C:\FGA01\Vendas\MeuHTML.htm"</definedName>
    <definedName name="HTML_Title">"VENDAS DE AÇÕES"</definedName>
    <definedName name="menu">'Resultados | Brisanet'!$A$1</definedName>
    <definedName name="Rodrigo" localSheetId="2">{"'27.11 à 28.11'!$A$1:$Q$70"}</definedName>
    <definedName name="Rodrigo" localSheetId="4">{"'27.11 à 28.11'!$A$1:$Q$70"}</definedName>
    <definedName name="Rodrigo">{"'27.11 à 28.11'!$A$1:$Q$70"}</definedName>
    <definedName name="RodrigoI" localSheetId="2">{"'27.11 à 28.11'!$A$1:$Q$70"}</definedName>
    <definedName name="RodrigoI" localSheetId="4">{"'27.11 à 28.11'!$A$1:$Q$70"}</definedName>
    <definedName name="RodrigoI">{"'27.11 à 28.11'!$A$1:$Q$70"}</definedName>
    <definedName name="RodrigoII" localSheetId="2">{"'27.11 à 28.11'!$A$1:$Q$70"}</definedName>
    <definedName name="RodrigoII" localSheetId="4">{"'27.11 à 28.11'!$A$1:$Q$70"}</definedName>
    <definedName name="RodrigoII">{"'27.11 à 28.11'!$A$1:$Q$70"}</definedName>
    <definedName name="RodrigoIII" localSheetId="2">{"'27.11 à 28.11'!$A$1:$Q$70"}</definedName>
    <definedName name="RodrigoIII" localSheetId="4">{"'27.11 à 28.11'!$A$1:$Q$70"}</definedName>
    <definedName name="RodrigoIII">{"'27.11 à 28.11'!$A$1:$Q$70"}</definedName>
    <definedName name="SAPBEXrevision">3</definedName>
    <definedName name="SAPBEXsysID">"BWP"</definedName>
    <definedName name="SAPBEXwbID">"BBI79TXTC37FA83KVZYUD8LJY"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6" i="2" l="1"/>
</calcChain>
</file>

<file path=xl/sharedStrings.xml><?xml version="1.0" encoding="utf-8"?>
<sst xmlns="http://schemas.openxmlformats.org/spreadsheetml/2006/main" count="874" uniqueCount="394">
  <si>
    <r>
      <rPr>
        <b/>
        <sz val="22"/>
        <color rgb="FF001B34"/>
        <rFont val="Tahoma"/>
      </rPr>
      <t>Resultados 2023</t>
    </r>
    <r>
      <rPr>
        <b/>
        <sz val="24"/>
        <color rgb="FF001B34"/>
        <rFont val="Tahoma"/>
      </rPr>
      <t xml:space="preserve">   2023 Results</t>
    </r>
    <r>
      <rPr>
        <b/>
        <sz val="26"/>
        <color rgb="FF001B34"/>
        <rFont val="Tahoma"/>
      </rPr>
      <t xml:space="preserve">                                      </t>
    </r>
    <r>
      <rPr>
        <b/>
        <sz val="18"/>
        <color rgb="FF001B34"/>
        <rFont val="Tahoma"/>
      </rPr>
      <t xml:space="preserve"> </t>
    </r>
    <r>
      <rPr>
        <b/>
        <sz val="17"/>
        <color rgb="FF001B34"/>
        <rFont val="Tahoma"/>
      </rPr>
      <t xml:space="preserve">Brisanet Participações S.A.                                </t>
    </r>
  </si>
  <si>
    <t>ri.brisanet.com.br</t>
  </si>
  <si>
    <t>falecomri@brisanet.com.br</t>
  </si>
  <si>
    <t xml:space="preserve">DADOS OPERACIONAIS </t>
  </si>
  <si>
    <t>1T20</t>
  </si>
  <si>
    <t>2T20</t>
  </si>
  <si>
    <t>3T20</t>
  </si>
  <si>
    <t>4T20</t>
  </si>
  <si>
    <t>Jan 21</t>
  </si>
  <si>
    <t>Fev 21</t>
  </si>
  <si>
    <t>Mar 21</t>
  </si>
  <si>
    <t>1T21</t>
  </si>
  <si>
    <t>Abr 21</t>
  </si>
  <si>
    <t>Mai 21</t>
  </si>
  <si>
    <t>Jun 21</t>
  </si>
  <si>
    <t>2T21</t>
  </si>
  <si>
    <t>Jul 21</t>
  </si>
  <si>
    <t>Ago 21</t>
  </si>
  <si>
    <t>Set 21</t>
  </si>
  <si>
    <t>3T21</t>
  </si>
  <si>
    <t>Out 21</t>
  </si>
  <si>
    <t>Nov 21</t>
  </si>
  <si>
    <t>Dez 21</t>
  </si>
  <si>
    <t>4T21</t>
  </si>
  <si>
    <t>Jan 22</t>
  </si>
  <si>
    <t>Fev 22</t>
  </si>
  <si>
    <t>Mar 22</t>
  </si>
  <si>
    <t>1T22</t>
  </si>
  <si>
    <t>Abr 22</t>
  </si>
  <si>
    <t>Mai 22</t>
  </si>
  <si>
    <t>Jun 22</t>
  </si>
  <si>
    <t>2T22</t>
  </si>
  <si>
    <t>Jul 22</t>
  </si>
  <si>
    <t>Ago 22</t>
  </si>
  <si>
    <t>Set 22</t>
  </si>
  <si>
    <t>3T22</t>
  </si>
  <si>
    <t>Out 22</t>
  </si>
  <si>
    <t>Nov 22</t>
  </si>
  <si>
    <t>Dez 22</t>
  </si>
  <si>
    <t>4T22</t>
  </si>
  <si>
    <t>Jan 23</t>
  </si>
  <si>
    <t>Fev 23</t>
  </si>
  <si>
    <t>Mar 23</t>
  </si>
  <si>
    <t>1T23</t>
  </si>
  <si>
    <t>Abr 23</t>
  </si>
  <si>
    <t>Mai 23</t>
  </si>
  <si>
    <t>Jun 23</t>
  </si>
  <si>
    <t>2T23</t>
  </si>
  <si>
    <t>Jul 23</t>
  </si>
  <si>
    <t>Ago 23</t>
  </si>
  <si>
    <t>Set 23</t>
  </si>
  <si>
    <t>3T23</t>
  </si>
  <si>
    <t>Out 23</t>
  </si>
  <si>
    <t>Nov 23</t>
  </si>
  <si>
    <t>Dez 23</t>
  </si>
  <si>
    <t>4T23</t>
  </si>
  <si>
    <t>Jan 24</t>
  </si>
  <si>
    <t># Clientes</t>
  </si>
  <si>
    <t>Banda Larga</t>
  </si>
  <si>
    <t>B2C</t>
  </si>
  <si>
    <t>n.d.</t>
  </si>
  <si>
    <t>nd</t>
  </si>
  <si>
    <t>B2B</t>
  </si>
  <si>
    <t>Telefonia Fixa</t>
  </si>
  <si>
    <t>-</t>
  </si>
  <si>
    <t>Móvel (4G/5G)</t>
  </si>
  <si>
    <t>PORTAS DE FIBRA</t>
  </si>
  <si>
    <t>HOMES PASSED (HPs)</t>
  </si>
  <si>
    <t>CIDADES ATENDIDAS FTTH</t>
  </si>
  <si>
    <t>CIDADES ATENDIDAS MÓVEL</t>
  </si>
  <si>
    <t>POPULAÇÃO COBERTA MÓVEL</t>
  </si>
  <si>
    <t>CHURN FTTH</t>
  </si>
  <si>
    <t>AGILITY</t>
  </si>
  <si>
    <t># Franqueados</t>
  </si>
  <si>
    <t># HPs</t>
  </si>
  <si>
    <t>take-up portas</t>
  </si>
  <si>
    <t>take-up HPs</t>
  </si>
  <si>
    <t>DADOS FINANCEIROS (R$ Milhares)</t>
  </si>
  <si>
    <t>Dez 20</t>
  </si>
  <si>
    <t>ATIVO</t>
  </si>
  <si>
    <t>Circulante</t>
  </si>
  <si>
    <t>Caixa e equivalentes a caixa</t>
  </si>
  <si>
    <t>Aplicações financeiras</t>
  </si>
  <si>
    <t>Contas a receber de clientes</t>
  </si>
  <si>
    <t>Operações com derivativos</t>
  </si>
  <si>
    <t>Outros ativos</t>
  </si>
  <si>
    <t>Não circulante</t>
  </si>
  <si>
    <t xml:space="preserve">Outros ativos </t>
  </si>
  <si>
    <t>Investimentos</t>
  </si>
  <si>
    <t>Direito de uso</t>
  </si>
  <si>
    <t>Imobilizado</t>
  </si>
  <si>
    <t>Intangível</t>
  </si>
  <si>
    <t>PASSIVO E PATRIMÔNIO LIQUIDO</t>
  </si>
  <si>
    <t>Fornecedores</t>
  </si>
  <si>
    <t>Empréstimo e financiamentos</t>
  </si>
  <si>
    <t>Debêntures/Nota Promissória</t>
  </si>
  <si>
    <t>Obrigações de arrendamento</t>
  </si>
  <si>
    <t>Parcelamento de tributos</t>
  </si>
  <si>
    <t>Operações com Derivativos</t>
  </si>
  <si>
    <t>Outros passivos circulantes</t>
  </si>
  <si>
    <t>Não Circulante</t>
  </si>
  <si>
    <t>Debêntures</t>
  </si>
  <si>
    <t>Outros passivos não circulantes*</t>
  </si>
  <si>
    <t>Patrimônio Líquido</t>
  </si>
  <si>
    <t>Capital social</t>
  </si>
  <si>
    <t>Ações em tesouraria</t>
  </si>
  <si>
    <t>Reservas de lucro</t>
  </si>
  <si>
    <t>Participação de não-controladores</t>
  </si>
  <si>
    <t>* Inclui parcelas a pagar pelo direito de uso das frequências do 5G a partir de Dez 21</t>
  </si>
  <si>
    <t>Em % Receita</t>
  </si>
  <si>
    <t>DADOS FINANCEIROS (R$ Milhões)</t>
  </si>
  <si>
    <t>RECEITA OPERACIONAL BRUTA</t>
  </si>
  <si>
    <t xml:space="preserve">      Banda Larga</t>
  </si>
  <si>
    <t xml:space="preserve">           B2C</t>
  </si>
  <si>
    <t xml:space="preserve">           B2B</t>
  </si>
  <si>
    <t xml:space="preserve">      Telefonia Fixa</t>
  </si>
  <si>
    <t xml:space="preserve">      Outros</t>
  </si>
  <si>
    <t>ARPU  B2C (R$)</t>
  </si>
  <si>
    <t>RECEITA OPERACIONAL LÍQUIDA</t>
  </si>
  <si>
    <t xml:space="preserve">CUSTO DOS SERVIÇOS VENDIDOS </t>
  </si>
  <si>
    <t>Pessoal</t>
  </si>
  <si>
    <t>Custos com Ativação de Clientes</t>
  </si>
  <si>
    <t>Meios de conexão</t>
  </si>
  <si>
    <t>Conectividade</t>
  </si>
  <si>
    <t>Direitos de passagem</t>
  </si>
  <si>
    <t>Energia Elétrica e Água</t>
  </si>
  <si>
    <t>Materiais e Manutenção</t>
  </si>
  <si>
    <t>Serviços de Terceiros</t>
  </si>
  <si>
    <t>Depreciação e amortização</t>
  </si>
  <si>
    <t>Outros</t>
  </si>
  <si>
    <t>LUCRO BRUTO</t>
  </si>
  <si>
    <t>Despesas Comerciais</t>
  </si>
  <si>
    <t xml:space="preserve">         Pessoal</t>
  </si>
  <si>
    <t xml:space="preserve">         Publicidade e Propaganda</t>
  </si>
  <si>
    <t xml:space="preserve">         PCLD</t>
  </si>
  <si>
    <t xml:space="preserve">         Outros</t>
  </si>
  <si>
    <t xml:space="preserve">         Depreciação e Amortização</t>
  </si>
  <si>
    <t>Despesas Gerais e Administrativas</t>
  </si>
  <si>
    <t xml:space="preserve">          Pessoal</t>
  </si>
  <si>
    <t xml:space="preserve">          Outros</t>
  </si>
  <si>
    <t xml:space="preserve">          Depreciação e amortização</t>
  </si>
  <si>
    <t>RESULTADO OPERACIONAL</t>
  </si>
  <si>
    <t>EBITDA AJUSTADO</t>
  </si>
  <si>
    <t>MARGEM EBITDA AJUSTADO (%)</t>
  </si>
  <si>
    <t>RESULTADO FINANCEIRO LÍQUIDO</t>
  </si>
  <si>
    <t>Despesa Financeira</t>
  </si>
  <si>
    <t xml:space="preserve">    Juros sobre Emprest/Financ/Debent</t>
  </si>
  <si>
    <t xml:space="preserve">    Variação cambial passiva</t>
  </si>
  <si>
    <t xml:space="preserve">    Derivativos</t>
  </si>
  <si>
    <t xml:space="preserve">    Outros</t>
  </si>
  <si>
    <t>Receita Financeira</t>
  </si>
  <si>
    <t xml:space="preserve">    Rendimentos de aplicações financeiras</t>
  </si>
  <si>
    <t xml:space="preserve">    Variação cambial ativa</t>
  </si>
  <si>
    <t>IR e CSSL</t>
  </si>
  <si>
    <t>LUCRO LÍQUIDO</t>
  </si>
  <si>
    <t>MARGEM LÍQUIDA</t>
  </si>
  <si>
    <t>Obs: Estamos utilizando os números ajustados divulgados em Mar/22 no release do 4T21</t>
  </si>
  <si>
    <t>EBITDA</t>
  </si>
  <si>
    <t>ENDIVIDAMENTO (R$ Milhões)</t>
  </si>
  <si>
    <t xml:space="preserve">DÍVIDA BRUTA </t>
  </si>
  <si>
    <t>Empréstimos e Financiamentos Curto Prazo</t>
  </si>
  <si>
    <t>Debêntures_NP Curto Prazo</t>
  </si>
  <si>
    <t>Arrendamento Curto Prazo</t>
  </si>
  <si>
    <t>Derivativos Curto Prazo (Passivo)</t>
  </si>
  <si>
    <t>Empréstimos e Financiamentos Longo Prazo</t>
  </si>
  <si>
    <t>Debêntures Longo Prazo</t>
  </si>
  <si>
    <t>Arrendamento Longo Prazo</t>
  </si>
  <si>
    <t>Derivativos Longo Prazo (Passivo)</t>
  </si>
  <si>
    <t>Derivativos Curto Prazo (Ativo)</t>
  </si>
  <si>
    <t>Derivativos Longo Prazo (Ativo)</t>
  </si>
  <si>
    <t>Caixa e Aplicações</t>
  </si>
  <si>
    <t>DÍVIDA LÍQUIDA</t>
  </si>
  <si>
    <t>Dívida líquida/EBITDA (udm)</t>
  </si>
  <si>
    <t>n.m</t>
  </si>
  <si>
    <t>EBITDA (udm)</t>
  </si>
  <si>
    <t>FLUXO DE CAIXA (R$ Milhões)</t>
  </si>
  <si>
    <t>1S20</t>
  </si>
  <si>
    <t>9M20</t>
  </si>
  <si>
    <t>2020</t>
  </si>
  <si>
    <t>1S21</t>
  </si>
  <si>
    <t>9M21</t>
  </si>
  <si>
    <t>2021</t>
  </si>
  <si>
    <t>1S22</t>
  </si>
  <si>
    <t>9M22</t>
  </si>
  <si>
    <t>2022</t>
  </si>
  <si>
    <t>1S23</t>
  </si>
  <si>
    <t>9M23</t>
  </si>
  <si>
    <t>2023</t>
  </si>
  <si>
    <t xml:space="preserve">      Depreciação e Amortização</t>
  </si>
  <si>
    <t xml:space="preserve">      PCLD</t>
  </si>
  <si>
    <t xml:space="preserve">      Variações Cambiais</t>
  </si>
  <si>
    <t xml:space="preserve">      Juros sobre Empréstimos, Financ. e Debêntures</t>
  </si>
  <si>
    <t xml:space="preserve">      Rendimentos Aplicações Financeiras</t>
  </si>
  <si>
    <t xml:space="preserve">    (Acréscimo) e Decréscimo de Ativos </t>
  </si>
  <si>
    <t xml:space="preserve">      Contas a Receber de Clientes</t>
  </si>
  <si>
    <t xml:space="preserve">      Tributos a Recuperar</t>
  </si>
  <si>
    <t xml:space="preserve">    Acréscimo e (Decréscimo) de Passivos</t>
  </si>
  <si>
    <t xml:space="preserve">      Fornecedores</t>
  </si>
  <si>
    <t xml:space="preserve">      Tributos a Recolher</t>
  </si>
  <si>
    <t xml:space="preserve">      Outros*</t>
  </si>
  <si>
    <t xml:space="preserve">    Caixa gerado (aplicado) atividades operacionais</t>
  </si>
  <si>
    <t xml:space="preserve">    Juros pagos</t>
  </si>
  <si>
    <t xml:space="preserve">    Imposto de renda e contribuição social pagos</t>
  </si>
  <si>
    <t>CX LÍQ GERADO (APLICADO) ATIV. OPERACIONAIS</t>
  </si>
  <si>
    <t xml:space="preserve">   Adições Imobilizado</t>
  </si>
  <si>
    <t xml:space="preserve">   Adições Intangível</t>
  </si>
  <si>
    <t xml:space="preserve">   Operações em Consórcio</t>
  </si>
  <si>
    <t xml:space="preserve">   Venda de Imobilizado</t>
  </si>
  <si>
    <t xml:space="preserve">   Aplicações Financeiras</t>
  </si>
  <si>
    <t>CX LÍQ GERADO (APLICADO) ATIV. INVESTIMENTO</t>
  </si>
  <si>
    <t xml:space="preserve">   Captações_Amortizações</t>
  </si>
  <si>
    <t xml:space="preserve">   Outros</t>
  </si>
  <si>
    <t xml:space="preserve">   Ações em tesouraria</t>
  </si>
  <si>
    <t xml:space="preserve">   Aumento de capital</t>
  </si>
  <si>
    <t xml:space="preserve">   Dividendos</t>
  </si>
  <si>
    <t>CX LÍQ GERADO (APLICADO) ATIV. FINANCIAMENTO</t>
  </si>
  <si>
    <t>Acréscimo (Decréscimo) no Caixa</t>
  </si>
  <si>
    <t>OPERATIONAL DATA</t>
  </si>
  <si>
    <t>1Q20</t>
  </si>
  <si>
    <t>2Q20</t>
  </si>
  <si>
    <t>3Q20</t>
  </si>
  <si>
    <t>4Q20</t>
  </si>
  <si>
    <t>1Q21</t>
  </si>
  <si>
    <t>2Q21</t>
  </si>
  <si>
    <t>Aug 21</t>
  </si>
  <si>
    <t>Sep 21</t>
  </si>
  <si>
    <t>3Q21</t>
  </si>
  <si>
    <t>Oct 21</t>
  </si>
  <si>
    <t>Dec 21</t>
  </si>
  <si>
    <t>4Q21</t>
  </si>
  <si>
    <t>Feb 22</t>
  </si>
  <si>
    <t>1Q22</t>
  </si>
  <si>
    <t>2Q22</t>
  </si>
  <si>
    <t>July 22</t>
  </si>
  <si>
    <t>Aug 22</t>
  </si>
  <si>
    <t>Sep 22</t>
  </si>
  <si>
    <t>3Q22</t>
  </si>
  <si>
    <t>Oct 22</t>
  </si>
  <si>
    <t>Dec 22</t>
  </si>
  <si>
    <t>4Q22</t>
  </si>
  <si>
    <t>Feb 23</t>
  </si>
  <si>
    <t>1Q23</t>
  </si>
  <si>
    <t>Apr 23</t>
  </si>
  <si>
    <t>May 23</t>
  </si>
  <si>
    <t>2Q23</t>
  </si>
  <si>
    <t>Aug 23</t>
  </si>
  <si>
    <t>Sep 23</t>
  </si>
  <si>
    <t>3Q23</t>
  </si>
  <si>
    <t>Oct 23</t>
  </si>
  <si>
    <t>Dec 23</t>
  </si>
  <si>
    <t>4Q23</t>
  </si>
  <si>
    <t># Clients (HCs)</t>
  </si>
  <si>
    <t>Broadband</t>
  </si>
  <si>
    <t>n.a.</t>
  </si>
  <si>
    <t>na</t>
  </si>
  <si>
    <t>Fixed line</t>
  </si>
  <si>
    <t>Wireless</t>
  </si>
  <si>
    <t>FIBER PORTS</t>
  </si>
  <si>
    <t>CITIES COVERED FTTH</t>
  </si>
  <si>
    <t>CITES COVERED 4G_5G</t>
  </si>
  <si>
    <t>POPULATIONS COVERED 4G_5G</t>
  </si>
  <si>
    <t>1Q24</t>
  </si>
  <si>
    <t>1Q25</t>
  </si>
  <si>
    <t>1Q26</t>
  </si>
  <si>
    <t># Clients</t>
  </si>
  <si>
    <t># Franchisees</t>
  </si>
  <si>
    <t>Fortaleza</t>
  </si>
  <si>
    <t>João Pessoa</t>
  </si>
  <si>
    <t>Natal</t>
  </si>
  <si>
    <t xml:space="preserve">Maceio </t>
  </si>
  <si>
    <t>FINANCIAL DATA (R$ 000)</t>
  </si>
  <si>
    <t>Mar 20</t>
  </si>
  <si>
    <t>Jun 20</t>
  </si>
  <si>
    <t>Set 20</t>
  </si>
  <si>
    <t>Dec 20</t>
  </si>
  <si>
    <t>ASSETS</t>
  </si>
  <si>
    <t>Current</t>
  </si>
  <si>
    <t>Cash and cash equivalents</t>
  </si>
  <si>
    <t>Financial investments</t>
  </si>
  <si>
    <t>Accounts receivable</t>
  </si>
  <si>
    <t>Derivative transactions</t>
  </si>
  <si>
    <t>Other assets</t>
  </si>
  <si>
    <t>Non-current</t>
  </si>
  <si>
    <t>Other Assets</t>
  </si>
  <si>
    <t>Investiments</t>
  </si>
  <si>
    <t>Right of Use</t>
  </si>
  <si>
    <t>Fixed Assets</t>
  </si>
  <si>
    <t>Intangible assets</t>
  </si>
  <si>
    <t>LIABILITIES AND SHAREHOLDERS' EQUITY</t>
  </si>
  <si>
    <t>Suppliers</t>
  </si>
  <si>
    <t>Loans and financing</t>
  </si>
  <si>
    <t>Debentures</t>
  </si>
  <si>
    <t>Leasing</t>
  </si>
  <si>
    <t>Taxes in installments</t>
  </si>
  <si>
    <t>Other current liabilities</t>
  </si>
  <si>
    <t>Non-Current</t>
  </si>
  <si>
    <t>Other non-current liabilities</t>
  </si>
  <si>
    <t>Shareholders' Equity</t>
  </si>
  <si>
    <t>Capital</t>
  </si>
  <si>
    <t>Treasury shares</t>
  </si>
  <si>
    <t>Income Reserves</t>
  </si>
  <si>
    <t>Non-controlling stake</t>
  </si>
  <si>
    <t>* Including installments payable for the right to use 5G frequencies from Dec 21</t>
  </si>
  <si>
    <t>GROSS REVENUE</t>
  </si>
  <si>
    <t xml:space="preserve">      Broadband</t>
  </si>
  <si>
    <t xml:space="preserve">      Fixed line</t>
  </si>
  <si>
    <t xml:space="preserve">      Others</t>
  </si>
  <si>
    <t>ARPU B2C (R$)</t>
  </si>
  <si>
    <t>NET REVENUE</t>
  </si>
  <si>
    <t>COSTS OF SERVICES RENDERED</t>
  </si>
  <si>
    <t>Personnel</t>
  </si>
  <si>
    <t>Costs associated with client activation</t>
  </si>
  <si>
    <t>Interconnection and other connection costs</t>
  </si>
  <si>
    <t>Connectivity (Link)</t>
  </si>
  <si>
    <t>Right of passage</t>
  </si>
  <si>
    <t>Utilities</t>
  </si>
  <si>
    <t>Materials and maintenance</t>
  </si>
  <si>
    <t>Third-party services</t>
  </si>
  <si>
    <t>Depreciation and amortization</t>
  </si>
  <si>
    <t>Others</t>
  </si>
  <si>
    <t>GROSS PROFIT</t>
  </si>
  <si>
    <t>Sales Expenses</t>
  </si>
  <si>
    <t xml:space="preserve">      Personnel</t>
  </si>
  <si>
    <t xml:space="preserve">      Marketing expenses</t>
  </si>
  <si>
    <t xml:space="preserve">      Provision for doubtful accounts</t>
  </si>
  <si>
    <t xml:space="preserve">      Depreciation and amortization</t>
  </si>
  <si>
    <t>General and administrative expenses</t>
  </si>
  <si>
    <t>OPERATIONAL RESULTS</t>
  </si>
  <si>
    <t>ADJUSTED EBITDA</t>
  </si>
  <si>
    <t>ADJUSTED EBITDA MARGIN (%)</t>
  </si>
  <si>
    <t>NET FINANCIAL RESULTS</t>
  </si>
  <si>
    <t>Financial expenses</t>
  </si>
  <si>
    <t xml:space="preserve">   Interest on loans/financing/debentures</t>
  </si>
  <si>
    <t xml:space="preserve">   Exchange rate variation - liabilities</t>
  </si>
  <si>
    <t xml:space="preserve">   Derivatives</t>
  </si>
  <si>
    <t xml:space="preserve">   Others</t>
  </si>
  <si>
    <t>Financial income</t>
  </si>
  <si>
    <t xml:space="preserve">    Interest on investments</t>
  </si>
  <si>
    <t xml:space="preserve">    Exchange rate variation - assets</t>
  </si>
  <si>
    <t xml:space="preserve">    Derivatives</t>
  </si>
  <si>
    <t xml:space="preserve">    Others</t>
  </si>
  <si>
    <t>TAXES</t>
  </si>
  <si>
    <t>NET INCOME</t>
  </si>
  <si>
    <t>NET MARGIN (%)</t>
  </si>
  <si>
    <t>Note: We are using the adjusted numbers disclosed in Mar/22 in the 4Q21 release</t>
  </si>
  <si>
    <t>INDEBTEDNESS (R$ MM)</t>
  </si>
  <si>
    <t>GROSS DEBT</t>
  </si>
  <si>
    <t>Loans and financing - current</t>
  </si>
  <si>
    <t>Debentures - Current</t>
  </si>
  <si>
    <t>Leasing - current</t>
  </si>
  <si>
    <t>Derivative transactions (current liabilities)</t>
  </si>
  <si>
    <t>Loans and financing - non-current</t>
  </si>
  <si>
    <t>Debentures - non-current</t>
  </si>
  <si>
    <t>Leasing - non-current</t>
  </si>
  <si>
    <t>Derivative transactions (non-current liabilities)</t>
  </si>
  <si>
    <t>Derivative transactions (current assets)</t>
  </si>
  <si>
    <t>Derivative transactions (non-current assets)</t>
  </si>
  <si>
    <t>Cash and Cash equivalents</t>
  </si>
  <si>
    <t>NET DEBT</t>
  </si>
  <si>
    <t>Net Debt/EBITDA</t>
  </si>
  <si>
    <t>CASH FLOW (R$ MM)</t>
  </si>
  <si>
    <t>1H20</t>
  </si>
  <si>
    <t>1H21</t>
  </si>
  <si>
    <t>1H22</t>
  </si>
  <si>
    <t>1H23</t>
  </si>
  <si>
    <t xml:space="preserve">      Depreciation and Amortization</t>
  </si>
  <si>
    <t xml:space="preserve">     Exchange rate variations</t>
  </si>
  <si>
    <t xml:space="preserve">     Interest over Loans, financing and debentures</t>
  </si>
  <si>
    <t xml:space="preserve">    (Increase) Decrease in Assets</t>
  </si>
  <si>
    <t xml:space="preserve">      Accounts receivable</t>
  </si>
  <si>
    <t xml:space="preserve">      Taxes Recoverable</t>
  </si>
  <si>
    <t xml:space="preserve">   Increase (Decrease) in Liabilitie</t>
  </si>
  <si>
    <t xml:space="preserve">      Suppliers</t>
  </si>
  <si>
    <t xml:space="preserve">      Taxes Payable</t>
  </si>
  <si>
    <t xml:space="preserve">    Cash from (used in) operational activities</t>
  </si>
  <si>
    <t xml:space="preserve">    Interest paid</t>
  </si>
  <si>
    <t xml:space="preserve">    Taxes paid</t>
  </si>
  <si>
    <t>CASH FROM (USED IN) OPERATIONAL ACTIVITIES</t>
  </si>
  <si>
    <t xml:space="preserve">   Increases in Fixed Assets</t>
  </si>
  <si>
    <t xml:space="preserve">   Increases in Intangible Assets</t>
  </si>
  <si>
    <t xml:space="preserve">   Operations in Consortium</t>
  </si>
  <si>
    <t xml:space="preserve">   Financial Investments</t>
  </si>
  <si>
    <t>CASH FROM (USED IN) INVESTMENT ACTIVITIES</t>
  </si>
  <si>
    <t xml:space="preserve">   Funding</t>
  </si>
  <si>
    <t xml:space="preserve">   Treasury shares</t>
  </si>
  <si>
    <t xml:space="preserve">   Capital increase</t>
  </si>
  <si>
    <t xml:space="preserve">   Dividends</t>
  </si>
  <si>
    <t>CASH FROM (USED IN) FINANCIAL ACTIVITIES</t>
  </si>
  <si>
    <t>Increase (Decrease) in Cash and cash equivalents</t>
  </si>
  <si>
    <t>#REF!</t>
  </si>
  <si>
    <t>Fev 24</t>
  </si>
  <si>
    <t>Feb 24</t>
  </si>
  <si>
    <t>*</t>
  </si>
  <si>
    <t>*Ebitda Ajustado 2023 é diferente da soma dos EBITDAs Ajustados trimestrais, pois o efeito de reclassificação de despesas tributárias do ano para resultado financeiro no 4T23, trouxe impacto negativo no EBITDA Ajustado do 4T23 em R$4,4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</si>
</sst>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[$-416]mmm/yy"/>
    <numFmt numFmtId="165" formatCode="#,##0.0&quot;  &quot;;\(#,##0.0\)&quot; &quot;;#,##0.0&quot;  &quot;;@&quot;  &quot;"/>
    <numFmt numFmtId="166" formatCode="_(* #,##0.000_);_(* \(#,##0.000\);_(* &quot;-&quot;??_);_(@_)"/>
    <numFmt numFmtId="167" formatCode="_(* #,##0_);_(* \(#,##0\);_(* &quot;-&quot;??_);_(@_)"/>
    <numFmt numFmtId="168" formatCode="_-* #,##0_-;\-* #,##0_-;_-* &quot;-&quot;??_-;_-@"/>
    <numFmt numFmtId="169" formatCode="0.0%"/>
    <numFmt numFmtId="170" formatCode="_-* #,##0.00_-;\-* #,##0.00_-;_-* &quot;-&quot;??_-;_-@"/>
    <numFmt numFmtId="171" formatCode="_-* #,##0.0000_-;\-* #,##0.0000_-;_-* &quot;-&quot;??_-;_-@"/>
    <numFmt numFmtId="172" formatCode="_(* #,##0.000000_);_(* \(#,##0.000000\);_(* &quot;-&quot;??_);_(@_)"/>
    <numFmt numFmtId="173" formatCode="_-* #,##0.000000_-;\-* #,##0.000000_-;_-* &quot;-&quot;??????_-;_-@"/>
    <numFmt numFmtId="174" formatCode="_-* #,##0_-;\-* #,##0_-;_-* \-??_-;_-@"/>
    <numFmt numFmtId="175" formatCode="#,##0;\(#,##0\)"/>
    <numFmt numFmtId="176" formatCode="_-* #,##0.000_-;\-* #,##0.000_-;_-* &quot;-&quot;???_-;_-@"/>
    <numFmt numFmtId="177" formatCode="_(* #,##0.0_);_(* \(#,##0.0\);_(* &quot;-&quot;??_);_(@_)"/>
    <numFmt numFmtId="178" formatCode="_-* #,##0.00000_-;\-* #,##0.00000_-;_-* &quot;-&quot;?_-;_-@"/>
    <numFmt numFmtId="179" formatCode="_-* #,##0.0_-;\-* #,##0.0_-;_-* &quot;-&quot;?_-;_-@"/>
    <numFmt numFmtId="180" formatCode="_-* #,##0.000_-;\-* #,##0.000_-;_-* &quot;-&quot;?_-;_-@"/>
    <numFmt numFmtId="181" formatCode="_-* #,##0.00_-;\-* #,##0.00_-;_-* &quot;-&quot;?_-;_-@"/>
    <numFmt numFmtId="182" formatCode="0.0"/>
    <numFmt numFmtId="183" formatCode="_-* #,##0.0_-;\-* #,##0.0_-;_-* &quot;-&quot;??_-;_-@"/>
    <numFmt numFmtId="184" formatCode="_-* #,##0.0000_-;\-* #,##0.0000_-;_-* &quot;-&quot;????_-;_-@_-"/>
    <numFmt numFmtId="185" formatCode="_-* #,##0.000_-;\-* #,##0.000_-;_-* &quot;-&quot;???_-;_-@_-"/>
    <numFmt numFmtId="186" formatCode="_-* #,##0.0_-;\-* #,##0.0_-;_-* &quot;-&quot;?_-;_-@_-"/>
    <numFmt numFmtId="187" formatCode="_-* #,##0.0000_-;\-* #,##0.0000_-;_-* &quot;-&quot;?_-;_-@_-"/>
    <numFmt numFmtId="188" formatCode="_-* #,##0.000_-;\-* #,##0.000_-;_-* &quot;-&quot;?_-;_-@_-"/>
    <numFmt numFmtId="189" formatCode="_(* #,##0.0000_);_(* \(#,##0.0000\);_(* &quot;-&quot;??_);_(@_)"/>
  </numFmts>
  <fonts count="3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theme="1"/>
      <name val="Quattrocento Sans"/>
    </font>
    <font>
      <b/>
      <sz val="9"/>
      <color theme="8"/>
      <name val="Vivo"/>
    </font>
    <font>
      <b/>
      <sz val="9"/>
      <color theme="0"/>
      <name val="Quattrocento Sans"/>
    </font>
    <font>
      <b/>
      <sz val="26"/>
      <color rgb="FF001B34"/>
      <name val="Tahoma"/>
    </font>
    <font>
      <b/>
      <sz val="10"/>
      <color theme="1"/>
      <name val="Quattrocento Sans"/>
    </font>
    <font>
      <u/>
      <sz val="11"/>
      <color theme="10"/>
      <name val="Calibri"/>
    </font>
    <font>
      <sz val="11"/>
      <color theme="1"/>
      <name val="Calibri"/>
    </font>
    <font>
      <b/>
      <sz val="8"/>
      <color theme="0"/>
      <name val="Tahoma"/>
    </font>
    <font>
      <b/>
      <sz val="8"/>
      <color rgb="FFFFFFFF"/>
      <name val="Tahoma"/>
    </font>
    <font>
      <b/>
      <sz val="8"/>
      <color rgb="FF001B34"/>
      <name val="Tahoma"/>
    </font>
    <font>
      <sz val="11"/>
      <color theme="1"/>
      <name val="Calibri"/>
      <scheme val="minor"/>
    </font>
    <font>
      <sz val="8"/>
      <color rgb="FF001B34"/>
      <name val="Tahoma"/>
    </font>
    <font>
      <b/>
      <sz val="8"/>
      <color theme="1"/>
      <name val="Tahoma"/>
    </font>
    <font>
      <b/>
      <sz val="9"/>
      <color theme="0"/>
      <name val="Tahoma"/>
    </font>
    <font>
      <b/>
      <sz val="9"/>
      <color rgb="FF001B34"/>
      <name val="Tahoma"/>
    </font>
    <font>
      <sz val="9"/>
      <color theme="1"/>
      <name val="Tahoma"/>
    </font>
    <font>
      <sz val="9"/>
      <color theme="1"/>
      <name val="Arial"/>
    </font>
    <font>
      <sz val="9"/>
      <color rgb="FF001B34"/>
      <name val="Tahoma"/>
    </font>
    <font>
      <sz val="10"/>
      <color theme="1"/>
      <name val="Tahoma"/>
    </font>
    <font>
      <b/>
      <sz val="11"/>
      <color theme="1"/>
      <name val="Calibri"/>
    </font>
    <font>
      <sz val="8"/>
      <color theme="1"/>
      <name val="Tahoma"/>
    </font>
    <font>
      <sz val="11"/>
      <name val="Calibri"/>
    </font>
    <font>
      <b/>
      <sz val="7"/>
      <color theme="1"/>
      <name val="Arial"/>
    </font>
    <font>
      <sz val="7"/>
      <color theme="1"/>
      <name val="Arial"/>
    </font>
    <font>
      <b/>
      <sz val="22"/>
      <color rgb="FF001B34"/>
      <name val="Tahoma"/>
    </font>
    <font>
      <b/>
      <sz val="24"/>
      <color rgb="FF001B34"/>
      <name val="Tahoma"/>
    </font>
    <font>
      <b/>
      <sz val="18"/>
      <color rgb="FF001B34"/>
      <name val="Tahoma"/>
    </font>
    <font>
      <b/>
      <sz val="17"/>
      <color rgb="FF001B34"/>
      <name val="Tahoma"/>
    </font>
    <font>
      <sz val="8"/>
      <name val="Calibri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5"/>
        <bgColor theme="5"/>
      </patternFill>
    </fill>
    <fill>
      <patternFill patternType="solid">
        <fgColor rgb="FFED7D31"/>
        <bgColor rgb="FFED7D31"/>
      </patternFill>
    </fill>
    <fill>
      <patternFill patternType="solid">
        <fgColor rgb="FFD1D5E4"/>
        <bgColor rgb="FFD1D5E4"/>
      </patternFill>
    </fill>
    <fill>
      <patternFill patternType="solid">
        <fgColor rgb="FFF2F4FF"/>
        <bgColor rgb="FFF2F4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7F7F7F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0" fontId="8" fillId="0" borderId="0" xfId="0" applyNumberFormat="1" applyFont="1"/>
    <xf numFmtId="37" fontId="8" fillId="0" borderId="0" xfId="0" applyNumberFormat="1" applyFont="1"/>
    <xf numFmtId="0" fontId="9" fillId="3" borderId="3" xfId="0" applyFont="1" applyFill="1" applyBorder="1" applyAlignment="1">
      <alignment vertical="center"/>
    </xf>
    <xf numFmtId="165" fontId="9" fillId="3" borderId="3" xfId="0" quotePrefix="1" applyNumberFormat="1" applyFont="1" applyFill="1" applyBorder="1" applyAlignment="1">
      <alignment horizontal="right" vertical="center"/>
    </xf>
    <xf numFmtId="165" fontId="9" fillId="3" borderId="1" xfId="0" quotePrefix="1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10" fillId="4" borderId="1" xfId="0" quotePrefix="1" applyNumberFormat="1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left" vertical="center"/>
    </xf>
    <xf numFmtId="37" fontId="11" fillId="5" borderId="4" xfId="0" applyNumberFormat="1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left" vertical="center"/>
    </xf>
    <xf numFmtId="37" fontId="11" fillId="6" borderId="4" xfId="0" applyNumberFormat="1" applyFont="1" applyFill="1" applyBorder="1" applyAlignment="1">
      <alignment horizontal="right" vertical="center"/>
    </xf>
    <xf numFmtId="37" fontId="11" fillId="0" borderId="5" xfId="0" applyNumberFormat="1" applyFont="1" applyBorder="1" applyAlignment="1">
      <alignment horizontal="right" vertical="center"/>
    </xf>
    <xf numFmtId="37" fontId="12" fillId="0" borderId="0" xfId="0" applyNumberFormat="1" applyFont="1"/>
    <xf numFmtId="0" fontId="13" fillId="0" borderId="0" xfId="0" applyFont="1" applyAlignment="1">
      <alignment horizontal="left" vertical="center"/>
    </xf>
    <xf numFmtId="37" fontId="13" fillId="0" borderId="0" xfId="0" applyNumberFormat="1" applyFont="1" applyAlignment="1">
      <alignment horizontal="right" vertical="center"/>
    </xf>
    <xf numFmtId="166" fontId="8" fillId="0" borderId="0" xfId="0" applyNumberFormat="1" applyFont="1"/>
    <xf numFmtId="0" fontId="12" fillId="0" borderId="0" xfId="0" applyFont="1"/>
    <xf numFmtId="167" fontId="11" fillId="5" borderId="4" xfId="0" applyNumberFormat="1" applyFont="1" applyFill="1" applyBorder="1" applyAlignment="1">
      <alignment horizontal="right" vertical="center"/>
    </xf>
    <xf numFmtId="167" fontId="12" fillId="0" borderId="0" xfId="0" applyNumberFormat="1" applyFont="1"/>
    <xf numFmtId="10" fontId="11" fillId="5" borderId="4" xfId="0" applyNumberFormat="1" applyFont="1" applyFill="1" applyBorder="1" applyAlignment="1">
      <alignment horizontal="right" vertical="center"/>
    </xf>
    <xf numFmtId="168" fontId="8" fillId="0" borderId="0" xfId="0" applyNumberFormat="1" applyFont="1"/>
    <xf numFmtId="169" fontId="8" fillId="0" borderId="0" xfId="0" applyNumberFormat="1" applyFont="1"/>
    <xf numFmtId="10" fontId="13" fillId="0" borderId="0" xfId="0" applyNumberFormat="1" applyFont="1" applyAlignment="1">
      <alignment horizontal="right" vertical="center"/>
    </xf>
    <xf numFmtId="170" fontId="8" fillId="0" borderId="0" xfId="0" applyNumberFormat="1" applyFont="1"/>
    <xf numFmtId="171" fontId="8" fillId="0" borderId="0" xfId="0" applyNumberFormat="1" applyFont="1"/>
    <xf numFmtId="0" fontId="11" fillId="7" borderId="1" xfId="0" applyFont="1" applyFill="1" applyBorder="1" applyAlignment="1">
      <alignment horizontal="left" vertical="center"/>
    </xf>
    <xf numFmtId="167" fontId="11" fillId="7" borderId="1" xfId="0" applyNumberFormat="1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left" vertical="center"/>
    </xf>
    <xf numFmtId="167" fontId="11" fillId="8" borderId="1" xfId="0" applyNumberFormat="1" applyFont="1" applyFill="1" applyBorder="1" applyAlignment="1">
      <alignment horizontal="right" vertical="center"/>
    </xf>
    <xf numFmtId="167" fontId="11" fillId="8" borderId="1" xfId="0" quotePrefix="1" applyNumberFormat="1" applyFont="1" applyFill="1" applyBorder="1" applyAlignment="1">
      <alignment horizontal="right" vertical="center"/>
    </xf>
    <xf numFmtId="167" fontId="8" fillId="0" borderId="0" xfId="0" applyNumberFormat="1" applyFont="1"/>
    <xf numFmtId="0" fontId="11" fillId="0" borderId="0" xfId="0" applyFont="1" applyAlignment="1">
      <alignment horizontal="left" vertic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72" fontId="8" fillId="0" borderId="0" xfId="0" applyNumberFormat="1" applyFont="1"/>
    <xf numFmtId="9" fontId="8" fillId="0" borderId="0" xfId="0" applyNumberFormat="1" applyFont="1"/>
    <xf numFmtId="173" fontId="8" fillId="0" borderId="0" xfId="0" applyNumberFormat="1" applyFont="1"/>
    <xf numFmtId="0" fontId="15" fillId="2" borderId="3" xfId="0" applyFont="1" applyFill="1" applyBorder="1" applyAlignment="1">
      <alignment vertical="center"/>
    </xf>
    <xf numFmtId="165" fontId="15" fillId="2" borderId="1" xfId="0" quotePrefix="1" applyNumberFormat="1" applyFont="1" applyFill="1" applyBorder="1" applyAlignment="1">
      <alignment horizontal="right" vertical="center"/>
    </xf>
    <xf numFmtId="49" fontId="15" fillId="2" borderId="1" xfId="0" quotePrefix="1" applyNumberFormat="1" applyFont="1" applyFill="1" applyBorder="1" applyAlignment="1">
      <alignment horizontal="right" vertical="center"/>
    </xf>
    <xf numFmtId="0" fontId="16" fillId="5" borderId="4" xfId="0" applyFont="1" applyFill="1" applyBorder="1" applyAlignment="1">
      <alignment horizontal="left" vertical="center"/>
    </xf>
    <xf numFmtId="167" fontId="16" fillId="5" borderId="4" xfId="0" applyNumberFormat="1" applyFont="1" applyFill="1" applyBorder="1" applyAlignment="1">
      <alignment horizontal="right" vertical="center"/>
    </xf>
    <xf numFmtId="167" fontId="16" fillId="6" borderId="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74" fontId="18" fillId="0" borderId="0" xfId="0" applyNumberFormat="1" applyFont="1" applyAlignment="1">
      <alignment horizontal="right" vertical="center"/>
    </xf>
    <xf numFmtId="167" fontId="19" fillId="7" borderId="1" xfId="0" applyNumberFormat="1" applyFont="1" applyFill="1" applyBorder="1" applyAlignment="1">
      <alignment horizontal="right" vertical="center"/>
    </xf>
    <xf numFmtId="175" fontId="18" fillId="0" borderId="0" xfId="0" applyNumberFormat="1" applyFont="1"/>
    <xf numFmtId="175" fontId="19" fillId="7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67" fontId="19" fillId="0" borderId="0" xfId="0" applyNumberFormat="1" applyFont="1" applyAlignment="1">
      <alignment horizontal="right" vertical="center"/>
    </xf>
    <xf numFmtId="167" fontId="19" fillId="7" borderId="7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67" fontId="16" fillId="6" borderId="8" xfId="0" applyNumberFormat="1" applyFont="1" applyFill="1" applyBorder="1" applyAlignment="1">
      <alignment horizontal="left" vertical="center"/>
    </xf>
    <xf numFmtId="0" fontId="17" fillId="0" borderId="0" xfId="0" applyFont="1"/>
    <xf numFmtId="167" fontId="16" fillId="7" borderId="9" xfId="0" applyNumberFormat="1" applyFont="1" applyFill="1" applyBorder="1" applyAlignment="1">
      <alignment horizontal="right" vertical="center"/>
    </xf>
    <xf numFmtId="167" fontId="16" fillId="6" borderId="9" xfId="0" applyNumberFormat="1" applyFont="1" applyFill="1" applyBorder="1" applyAlignment="1">
      <alignment horizontal="left" vertical="center"/>
    </xf>
    <xf numFmtId="167" fontId="16" fillId="7" borderId="1" xfId="0" applyNumberFormat="1" applyFont="1" applyFill="1" applyBorder="1" applyAlignment="1">
      <alignment horizontal="right" vertical="center"/>
    </xf>
    <xf numFmtId="167" fontId="16" fillId="6" borderId="10" xfId="0" applyNumberFormat="1" applyFont="1" applyFill="1" applyBorder="1" applyAlignment="1">
      <alignment horizontal="left" vertical="center"/>
    </xf>
    <xf numFmtId="0" fontId="8" fillId="0" borderId="0" xfId="0" applyFont="1"/>
    <xf numFmtId="0" fontId="21" fillId="0" borderId="0" xfId="0" applyFont="1"/>
    <xf numFmtId="176" fontId="8" fillId="0" borderId="0" xfId="0" applyNumberFormat="1" applyFont="1"/>
    <xf numFmtId="0" fontId="9" fillId="2" borderId="3" xfId="0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0" fontId="11" fillId="5" borderId="11" xfId="0" applyFont="1" applyFill="1" applyBorder="1" applyAlignment="1">
      <alignment horizontal="left" vertical="center"/>
    </xf>
    <xf numFmtId="177" fontId="11" fillId="5" borderId="11" xfId="0" applyNumberFormat="1" applyFont="1" applyFill="1" applyBorder="1" applyAlignment="1">
      <alignment horizontal="right" vertical="center"/>
    </xf>
    <xf numFmtId="177" fontId="14" fillId="5" borderId="11" xfId="0" applyNumberFormat="1" applyFont="1" applyFill="1" applyBorder="1" applyAlignment="1">
      <alignment horizontal="right" vertical="center"/>
    </xf>
    <xf numFmtId="177" fontId="11" fillId="5" borderId="1" xfId="0" applyNumberFormat="1" applyFont="1" applyFill="1" applyBorder="1" applyAlignment="1">
      <alignment horizontal="right" vertical="center"/>
    </xf>
    <xf numFmtId="177" fontId="13" fillId="7" borderId="1" xfId="0" applyNumberFormat="1" applyFont="1" applyFill="1" applyBorder="1" applyAlignment="1">
      <alignment horizontal="right" vertical="center"/>
    </xf>
    <xf numFmtId="177" fontId="22" fillId="7" borderId="1" xfId="0" applyNumberFormat="1" applyFont="1" applyFill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8" fontId="8" fillId="0" borderId="0" xfId="0" applyNumberFormat="1" applyFont="1"/>
    <xf numFmtId="170" fontId="13" fillId="7" borderId="1" xfId="0" applyNumberFormat="1" applyFont="1" applyFill="1" applyBorder="1" applyAlignment="1">
      <alignment horizontal="right" vertical="center"/>
    </xf>
    <xf numFmtId="170" fontId="22" fillId="7" borderId="1" xfId="0" applyNumberFormat="1" applyFont="1" applyFill="1" applyBorder="1" applyAlignment="1">
      <alignment horizontal="right" vertical="center"/>
    </xf>
    <xf numFmtId="170" fontId="13" fillId="0" borderId="0" xfId="0" applyNumberFormat="1" applyFont="1" applyAlignment="1">
      <alignment horizontal="right" vertical="center"/>
    </xf>
    <xf numFmtId="177" fontId="11" fillId="5" borderId="4" xfId="0" applyNumberFormat="1" applyFont="1" applyFill="1" applyBorder="1" applyAlignment="1">
      <alignment horizontal="right" vertical="center"/>
    </xf>
    <xf numFmtId="177" fontId="14" fillId="5" borderId="4" xfId="0" applyNumberFormat="1" applyFont="1" applyFill="1" applyBorder="1" applyAlignment="1">
      <alignment horizontal="right" vertical="center"/>
    </xf>
    <xf numFmtId="179" fontId="8" fillId="0" borderId="0" xfId="0" applyNumberFormat="1" applyFont="1"/>
    <xf numFmtId="0" fontId="11" fillId="6" borderId="6" xfId="0" applyFont="1" applyFill="1" applyBorder="1" applyAlignment="1">
      <alignment horizontal="left" vertical="center"/>
    </xf>
    <xf numFmtId="177" fontId="11" fillId="6" borderId="6" xfId="0" applyNumberFormat="1" applyFont="1" applyFill="1" applyBorder="1" applyAlignment="1">
      <alignment horizontal="right" vertical="center"/>
    </xf>
    <xf numFmtId="177" fontId="14" fillId="6" borderId="6" xfId="0" applyNumberFormat="1" applyFont="1" applyFill="1" applyBorder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77" fontId="14" fillId="0" borderId="12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77" fontId="21" fillId="0" borderId="0" xfId="0" applyNumberFormat="1" applyFont="1"/>
    <xf numFmtId="169" fontId="11" fillId="5" borderId="4" xfId="0" applyNumberFormat="1" applyFont="1" applyFill="1" applyBorder="1" applyAlignment="1">
      <alignment horizontal="right" vertical="center"/>
    </xf>
    <xf numFmtId="169" fontId="14" fillId="5" borderId="4" xfId="0" applyNumberFormat="1" applyFont="1" applyFill="1" applyBorder="1" applyAlignment="1">
      <alignment horizontal="right" vertical="center"/>
    </xf>
    <xf numFmtId="166" fontId="14" fillId="5" borderId="4" xfId="0" applyNumberFormat="1" applyFont="1" applyFill="1" applyBorder="1" applyAlignment="1">
      <alignment horizontal="right" vertical="center"/>
    </xf>
    <xf numFmtId="177" fontId="8" fillId="0" borderId="0" xfId="0" applyNumberFormat="1" applyFont="1"/>
    <xf numFmtId="179" fontId="21" fillId="0" borderId="0" xfId="0" applyNumberFormat="1" applyFont="1"/>
    <xf numFmtId="169" fontId="21" fillId="0" borderId="0" xfId="0" applyNumberFormat="1" applyFont="1"/>
    <xf numFmtId="180" fontId="8" fillId="0" borderId="0" xfId="0" applyNumberFormat="1" applyFont="1"/>
    <xf numFmtId="167" fontId="13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167" fontId="13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0" fontId="11" fillId="9" borderId="1" xfId="0" applyFont="1" applyFill="1" applyBorder="1" applyAlignment="1">
      <alignment vertical="top"/>
    </xf>
    <xf numFmtId="167" fontId="13" fillId="9" borderId="1" xfId="0" applyNumberFormat="1" applyFont="1" applyFill="1" applyBorder="1" applyAlignment="1">
      <alignment horizontal="right" vertical="center"/>
    </xf>
    <xf numFmtId="177" fontId="13" fillId="9" borderId="1" xfId="0" applyNumberFormat="1" applyFont="1" applyFill="1" applyBorder="1" applyAlignment="1">
      <alignment horizontal="right" vertical="center"/>
    </xf>
    <xf numFmtId="181" fontId="8" fillId="0" borderId="0" xfId="0" applyNumberFormat="1" applyFont="1"/>
    <xf numFmtId="181" fontId="8" fillId="0" borderId="0" xfId="0" applyNumberFormat="1" applyFont="1" applyAlignment="1">
      <alignment horizontal="right"/>
    </xf>
    <xf numFmtId="182" fontId="8" fillId="0" borderId="0" xfId="0" applyNumberFormat="1" applyFont="1"/>
    <xf numFmtId="177" fontId="12" fillId="0" borderId="0" xfId="0" applyNumberFormat="1" applyFont="1"/>
    <xf numFmtId="180" fontId="12" fillId="0" borderId="0" xfId="0" applyNumberFormat="1" applyFont="1"/>
    <xf numFmtId="165" fontId="9" fillId="2" borderId="1" xfId="0" quotePrefix="1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177" fontId="13" fillId="7" borderId="3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left" vertical="center"/>
    </xf>
    <xf numFmtId="177" fontId="13" fillId="7" borderId="4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left" vertical="center"/>
    </xf>
    <xf numFmtId="177" fontId="14" fillId="5" borderId="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15" fillId="2" borderId="3" xfId="0" quotePrefix="1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83" fontId="8" fillId="0" borderId="0" xfId="0" applyNumberFormat="1" applyFont="1"/>
    <xf numFmtId="169" fontId="0" fillId="0" borderId="0" xfId="1" applyNumberFormat="1" applyFont="1"/>
    <xf numFmtId="10" fontId="0" fillId="0" borderId="0" xfId="1" applyNumberFormat="1" applyFont="1"/>
    <xf numFmtId="37" fontId="0" fillId="0" borderId="0" xfId="0" applyNumberFormat="1"/>
    <xf numFmtId="184" fontId="0" fillId="0" borderId="0" xfId="0" applyNumberFormat="1"/>
    <xf numFmtId="168" fontId="0" fillId="0" borderId="0" xfId="0" applyNumberFormat="1"/>
    <xf numFmtId="185" fontId="0" fillId="0" borderId="0" xfId="0" applyNumberFormat="1"/>
    <xf numFmtId="9" fontId="14" fillId="0" borderId="1" xfId="1" applyFont="1" applyFill="1" applyBorder="1" applyAlignment="1">
      <alignment horizontal="right" vertical="center"/>
    </xf>
    <xf numFmtId="186" fontId="0" fillId="0" borderId="0" xfId="0" applyNumberFormat="1"/>
    <xf numFmtId="166" fontId="0" fillId="0" borderId="0" xfId="0" applyNumberFormat="1"/>
    <xf numFmtId="187" fontId="0" fillId="0" borderId="0" xfId="0" applyNumberFormat="1"/>
    <xf numFmtId="166" fontId="14" fillId="0" borderId="1" xfId="0" applyNumberFormat="1" applyFont="1" applyBorder="1" applyAlignment="1">
      <alignment horizontal="right" vertical="center"/>
    </xf>
    <xf numFmtId="188" fontId="0" fillId="0" borderId="0" xfId="0" applyNumberFormat="1"/>
    <xf numFmtId="189" fontId="13" fillId="0" borderId="0" xfId="0" applyNumberFormat="1" applyFont="1" applyAlignment="1">
      <alignment horizontal="right" vertical="center"/>
    </xf>
    <xf numFmtId="167" fontId="0" fillId="0" borderId="0" xfId="0" applyNumberFormat="1"/>
    <xf numFmtId="186" fontId="1" fillId="0" borderId="0" xfId="0" applyNumberFormat="1" applyFont="1"/>
    <xf numFmtId="177" fontId="0" fillId="0" borderId="0" xfId="0" applyNumberFormat="1"/>
    <xf numFmtId="179" fontId="8" fillId="0" borderId="0" xfId="0" quotePrefix="1" applyNumberFormat="1" applyFont="1" applyAlignment="1">
      <alignment horizontal="left" vertical="top"/>
    </xf>
    <xf numFmtId="0" fontId="31" fillId="0" borderId="0" xfId="0" applyFont="1" applyAlignment="1">
      <alignment vertical="distributed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8" fillId="0" borderId="13" xfId="0" applyFont="1" applyBorder="1" applyAlignment="1">
      <alignment horizontal="left"/>
    </xf>
    <xf numFmtId="0" fontId="23" fillId="0" borderId="13" xfId="0" applyFont="1" applyBorder="1"/>
    <xf numFmtId="0" fontId="31" fillId="0" borderId="0" xfId="0" applyFont="1" applyAlignment="1">
      <alignment vertical="distributed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19050</xdr:rowOff>
    </xdr:from>
    <xdr:ext cx="2886075" cy="590550"/>
    <xdr:pic>
      <xdr:nvPicPr>
        <xdr:cNvPr id="2" name="image1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459105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2900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9683750" cy="581025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50"/>
          <a:ext cx="968375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057400" cy="4857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6675" y="85725"/>
          <a:ext cx="2057400" cy="485775"/>
          <a:chOff x="4317300" y="3537113"/>
          <a:chExt cx="2057400" cy="4857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4317300" y="3537113"/>
            <a:ext cx="2057400" cy="485775"/>
            <a:chOff x="-2599158" y="-47621"/>
            <a:chExt cx="2466310" cy="735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-2599158" y="-47621"/>
              <a:ext cx="2466300" cy="735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 descr="Logotipo&#10;&#10;Descrição gerada automaticamente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-1996457" y="28002"/>
              <a:ext cx="1863609" cy="584287"/>
            </a:xfrm>
            <a:custGeom>
              <a:avLst/>
              <a:gdLst/>
              <a:ahLst/>
              <a:cxnLst/>
              <a:rect l="l" t="t" r="r" b="b"/>
              <a:pathLst>
                <a:path w="2857899" h="896021" extrusionOk="0">
                  <a:moveTo>
                    <a:pt x="0" y="0"/>
                  </a:moveTo>
                  <a:lnTo>
                    <a:pt x="1365765" y="0"/>
                  </a:lnTo>
                  <a:lnTo>
                    <a:pt x="1365765" y="65897"/>
                  </a:lnTo>
                  <a:lnTo>
                    <a:pt x="1718190" y="65897"/>
                  </a:lnTo>
                  <a:lnTo>
                    <a:pt x="1718190" y="0"/>
                  </a:lnTo>
                  <a:lnTo>
                    <a:pt x="2857899" y="0"/>
                  </a:lnTo>
                  <a:lnTo>
                    <a:pt x="2857899" y="896021"/>
                  </a:lnTo>
                  <a:lnTo>
                    <a:pt x="0" y="896021"/>
                  </a:lnTo>
                  <a:close/>
                </a:path>
              </a:pathLst>
            </a:custGeom>
            <a:noFill/>
            <a:ln>
              <a:noFill/>
            </a:ln>
          </xdr:spPr>
        </xdr:pic>
        <xdr:pic>
          <xdr:nvPicPr>
            <xdr:cNvPr id="6" name="Shape 6" descr="Logotipo&#10;&#10;Descrição gerada automaticamente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-2599158" y="-47621"/>
              <a:ext cx="602701" cy="735532"/>
            </a:xfrm>
            <a:custGeom>
              <a:avLst/>
              <a:gdLst/>
              <a:ahLst/>
              <a:cxnLst/>
              <a:rect l="l" t="t" r="r" b="b"/>
              <a:pathLst>
                <a:path w="1390650" h="1697140" extrusionOk="0">
                  <a:moveTo>
                    <a:pt x="0" y="0"/>
                  </a:moveTo>
                  <a:lnTo>
                    <a:pt x="1390650" y="0"/>
                  </a:lnTo>
                  <a:lnTo>
                    <a:pt x="1390650" y="1697140"/>
                  </a:lnTo>
                  <a:lnTo>
                    <a:pt x="381000" y="1697140"/>
                  </a:lnTo>
                  <a:lnTo>
                    <a:pt x="381000" y="1474734"/>
                  </a:lnTo>
                  <a:lnTo>
                    <a:pt x="0" y="1474734"/>
                  </a:lnTo>
                  <a:close/>
                </a:path>
              </a:pathLst>
            </a:cu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66675</xdr:colOff>
      <xdr:row>0</xdr:row>
      <xdr:rowOff>85725</xdr:rowOff>
    </xdr:from>
    <xdr:ext cx="6524625" cy="571500"/>
    <xdr:pic>
      <xdr:nvPicPr>
        <xdr:cNvPr id="7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0995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76200</xdr:rowOff>
    </xdr:from>
    <xdr:ext cx="459105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42900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908050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9080500" cy="5715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518160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76200</xdr:rowOff>
    </xdr:from>
    <xdr:ext cx="3429000" cy="571500"/>
    <xdr:pic>
      <xdr:nvPicPr>
        <xdr:cNvPr id="2" name="image2.png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Z1000"/>
  <sheetViews>
    <sheetView showGridLines="0" tabSelected="1" workbookViewId="0"/>
  </sheetViews>
  <sheetFormatPr defaultColWidth="14.42578125" defaultRowHeight="15" customHeight="1"/>
  <cols>
    <col min="1" max="1" width="2.7109375" customWidth="1"/>
    <col min="2" max="6" width="9.140625" customWidth="1"/>
    <col min="7" max="7" width="19.85546875" customWidth="1"/>
    <col min="8" max="26" width="8.7109375" customWidth="1"/>
  </cols>
  <sheetData>
    <row r="1" spans="1:26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150" t="s">
        <v>0</v>
      </c>
      <c r="C7" s="151"/>
      <c r="D7" s="151"/>
      <c r="E7" s="151"/>
      <c r="F7" s="15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51"/>
      <c r="C8" s="151"/>
      <c r="D8" s="151"/>
      <c r="E8" s="151"/>
      <c r="F8" s="151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51"/>
      <c r="C9" s="151"/>
      <c r="D9" s="151"/>
      <c r="E9" s="151"/>
      <c r="F9" s="15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51"/>
      <c r="C10" s="151"/>
      <c r="D10" s="151"/>
      <c r="E10" s="151"/>
      <c r="F10" s="151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51"/>
      <c r="C11" s="151"/>
      <c r="D11" s="151"/>
      <c r="E11" s="151"/>
      <c r="F11" s="1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51"/>
      <c r="C12" s="151"/>
      <c r="D12" s="151"/>
      <c r="E12" s="151"/>
      <c r="F12" s="15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51"/>
      <c r="C13" s="151"/>
      <c r="D13" s="151"/>
      <c r="E13" s="151"/>
      <c r="F13" s="15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6" t="s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6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.5" hidden="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hidden="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hidden="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hidden="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7:F13"/>
  </mergeCells>
  <hyperlinks>
    <hyperlink ref="B20" r:id="rId1" xr:uid="{00000000-0004-0000-0000-000000000000}"/>
    <hyperlink ref="B21" r:id="rId2" xr:uid="{00000000-0004-0000-0000-000001000000}"/>
  </hyperlinks>
  <pageMargins left="0.7" right="0.7" top="0.75" bottom="0.75" header="0" footer="0"/>
  <pageSetup paperSize="9" orientation="landscape"/>
  <headerFooter>
    <oddFooter>&amp;L#000000***Este documento está clasificado como PUBLICO por TELEFÓNICA. ***This document is classified as PUBLIC by TELEFÓNICA.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00"/>
  <sheetViews>
    <sheetView showGridLines="0" workbookViewId="0">
      <selection activeCell="Q3" sqref="Q3"/>
    </sheetView>
  </sheetViews>
  <sheetFormatPr defaultColWidth="14.42578125" defaultRowHeight="15" customHeight="1"/>
  <cols>
    <col min="1" max="1" width="31.140625" customWidth="1"/>
    <col min="2" max="3" width="8.7109375" hidden="1" customWidth="1"/>
    <col min="4" max="9" width="8.7109375" customWidth="1"/>
    <col min="10" max="10" width="8.140625" customWidth="1"/>
    <col min="11" max="11" width="9.140625" customWidth="1"/>
    <col min="12" max="26" width="8.7109375" customWidth="1"/>
  </cols>
  <sheetData>
    <row r="1" spans="1:16" ht="14.25" customHeight="1"/>
    <row r="2" spans="1:16" ht="14.25" customHeight="1"/>
    <row r="3" spans="1:16" ht="29.25" customHeight="1"/>
    <row r="4" spans="1:16" ht="14.25" customHeight="1">
      <c r="A4" s="71" t="s">
        <v>345</v>
      </c>
      <c r="B4" s="72" t="s">
        <v>4</v>
      </c>
      <c r="C4" s="73" t="s">
        <v>5</v>
      </c>
      <c r="D4" s="47" t="s">
        <v>274</v>
      </c>
      <c r="E4" s="47" t="s">
        <v>10</v>
      </c>
      <c r="F4" s="47" t="s">
        <v>14</v>
      </c>
      <c r="G4" s="47" t="s">
        <v>225</v>
      </c>
      <c r="H4" s="47" t="s">
        <v>228</v>
      </c>
      <c r="I4" s="47" t="s">
        <v>26</v>
      </c>
      <c r="J4" s="47" t="s">
        <v>30</v>
      </c>
      <c r="K4" s="47" t="s">
        <v>235</v>
      </c>
      <c r="L4" s="47" t="s">
        <v>238</v>
      </c>
      <c r="M4" s="47" t="s">
        <v>42</v>
      </c>
      <c r="N4" s="47" t="s">
        <v>46</v>
      </c>
      <c r="O4" s="47" t="s">
        <v>246</v>
      </c>
      <c r="P4" s="47" t="s">
        <v>249</v>
      </c>
    </row>
    <row r="5" spans="1:16" ht="14.25" customHeight="1">
      <c r="A5" s="15" t="s">
        <v>346</v>
      </c>
      <c r="B5" s="25">
        <v>0</v>
      </c>
      <c r="C5" s="25">
        <v>0</v>
      </c>
      <c r="D5" s="85">
        <v>673.53399999999988</v>
      </c>
      <c r="E5" s="85">
        <v>707.8</v>
      </c>
      <c r="F5" s="85">
        <v>1121.1489999999999</v>
      </c>
      <c r="G5" s="85">
        <v>1101.819</v>
      </c>
      <c r="H5" s="85">
        <v>1122.0809999999999</v>
      </c>
      <c r="I5" s="85">
        <v>1146.986081</v>
      </c>
      <c r="J5" s="85">
        <v>1145.7418670799998</v>
      </c>
      <c r="K5" s="85">
        <v>1403.3240000000001</v>
      </c>
      <c r="L5" s="85">
        <v>1338.903</v>
      </c>
      <c r="M5" s="85">
        <v>1228.296</v>
      </c>
      <c r="N5" s="85">
        <v>1212.3699999999999</v>
      </c>
      <c r="O5" s="85">
        <v>1238.4080000000001</v>
      </c>
      <c r="P5" s="85">
        <v>1249.7489999999998</v>
      </c>
    </row>
    <row r="6" spans="1:16" ht="14.25" customHeight="1">
      <c r="A6" s="21" t="s">
        <v>347</v>
      </c>
      <c r="B6" s="105"/>
      <c r="C6" s="105"/>
      <c r="D6" s="80">
        <v>251.9</v>
      </c>
      <c r="E6" s="80">
        <v>286</v>
      </c>
      <c r="F6" s="80">
        <v>214.67400000000001</v>
      </c>
      <c r="G6" s="80">
        <v>228.99199999999999</v>
      </c>
      <c r="H6" s="80">
        <v>236.917</v>
      </c>
      <c r="I6" s="80">
        <v>210.48298399999999</v>
      </c>
      <c r="J6" s="80">
        <v>214.363</v>
      </c>
      <c r="K6" s="80">
        <v>209.53</v>
      </c>
      <c r="L6" s="80">
        <v>154.61799999999999</v>
      </c>
      <c r="M6" s="80">
        <v>137.85300000000001</v>
      </c>
      <c r="N6" s="80">
        <v>106.294</v>
      </c>
      <c r="O6" s="80">
        <v>98.537000000000006</v>
      </c>
      <c r="P6" s="80">
        <v>95.605000000000004</v>
      </c>
    </row>
    <row r="7" spans="1:16" ht="14.25" customHeight="1">
      <c r="A7" s="21" t="s">
        <v>348</v>
      </c>
      <c r="B7" s="105"/>
      <c r="C7" s="105"/>
      <c r="D7" s="80">
        <v>0</v>
      </c>
      <c r="E7" s="80">
        <v>0</v>
      </c>
      <c r="F7" s="80">
        <v>11.566000000000001</v>
      </c>
      <c r="G7" s="80">
        <v>1.2749999999999999</v>
      </c>
      <c r="H7" s="80">
        <v>8.9090000000000007</v>
      </c>
      <c r="I7" s="80">
        <v>71.721722999999997</v>
      </c>
      <c r="J7" s="80">
        <v>80.238</v>
      </c>
      <c r="K7" s="80">
        <v>73.381999999999991</v>
      </c>
      <c r="L7" s="80">
        <v>95.942999999999998</v>
      </c>
      <c r="M7" s="80">
        <v>5.194</v>
      </c>
      <c r="N7" s="80">
        <v>20.050999999999998</v>
      </c>
      <c r="O7" s="80">
        <v>4.7960000000000003</v>
      </c>
      <c r="P7" s="80">
        <v>19.193999999999999</v>
      </c>
    </row>
    <row r="8" spans="1:16" ht="14.25" customHeight="1">
      <c r="A8" s="21" t="s">
        <v>349</v>
      </c>
      <c r="B8" s="105"/>
      <c r="C8" s="105"/>
      <c r="D8" s="80">
        <v>5.6</v>
      </c>
      <c r="E8" s="80">
        <v>16.399999999999999</v>
      </c>
      <c r="F8" s="80">
        <v>14.593</v>
      </c>
      <c r="G8" s="80">
        <v>12.965999999999999</v>
      </c>
      <c r="H8" s="80">
        <v>7.9580000000000002</v>
      </c>
      <c r="I8" s="80">
        <v>33.941057999999998</v>
      </c>
      <c r="J8" s="80">
        <v>25.474020400000001</v>
      </c>
      <c r="K8" s="80">
        <v>21.297999999999998</v>
      </c>
      <c r="L8" s="80">
        <v>14.234</v>
      </c>
      <c r="M8" s="80">
        <v>14.201000000000001</v>
      </c>
      <c r="N8" s="80">
        <v>27.97</v>
      </c>
      <c r="O8" s="80">
        <v>19.489000000000001</v>
      </c>
      <c r="P8" s="80">
        <v>14.611000000000001</v>
      </c>
    </row>
    <row r="9" spans="1:16" ht="14.25" customHeight="1">
      <c r="A9" s="21" t="s">
        <v>350</v>
      </c>
      <c r="B9" s="105"/>
      <c r="C9" s="105"/>
      <c r="D9" s="80">
        <v>0.151</v>
      </c>
      <c r="E9" s="80">
        <v>1</v>
      </c>
      <c r="F9" s="80">
        <v>0.46</v>
      </c>
      <c r="G9" s="80">
        <v>0</v>
      </c>
      <c r="H9" s="80">
        <v>0.98299999999999998</v>
      </c>
      <c r="I9" s="80">
        <v>2.9614579999999999</v>
      </c>
      <c r="J9" s="80">
        <v>1.5871405999999999</v>
      </c>
      <c r="K9" s="80">
        <v>2.484</v>
      </c>
      <c r="L9" s="80">
        <v>3.3820000000000001</v>
      </c>
      <c r="M9" s="80">
        <v>4.8310000000000004</v>
      </c>
      <c r="N9" s="80">
        <v>6.0359999999999996</v>
      </c>
      <c r="O9" s="80">
        <v>4.5759999999999996</v>
      </c>
      <c r="P9" s="80">
        <v>5.5419999999999998</v>
      </c>
    </row>
    <row r="10" spans="1:16" ht="14.25" customHeight="1">
      <c r="A10" s="21" t="s">
        <v>351</v>
      </c>
      <c r="B10" s="105"/>
      <c r="C10" s="105"/>
      <c r="D10" s="80">
        <v>399.9</v>
      </c>
      <c r="E10" s="80">
        <v>391.1</v>
      </c>
      <c r="F10" s="80">
        <v>387.35199999999998</v>
      </c>
      <c r="G10" s="80">
        <v>347.15600000000001</v>
      </c>
      <c r="H10" s="80">
        <v>333.93099999999998</v>
      </c>
      <c r="I10" s="80">
        <v>274.08084000000002</v>
      </c>
      <c r="J10" s="80">
        <v>258.06149450999999</v>
      </c>
      <c r="K10" s="80">
        <v>235.703</v>
      </c>
      <c r="L10" s="80">
        <v>205.17</v>
      </c>
      <c r="M10" s="80">
        <v>186.60599999999999</v>
      </c>
      <c r="N10" s="80">
        <v>160.041</v>
      </c>
      <c r="O10" s="80">
        <v>222.65600000000001</v>
      </c>
      <c r="P10" s="80">
        <v>208.399</v>
      </c>
    </row>
    <row r="11" spans="1:16" ht="15.75" customHeight="1">
      <c r="A11" s="21" t="s">
        <v>352</v>
      </c>
      <c r="B11" s="105"/>
      <c r="C11" s="105"/>
      <c r="D11" s="80">
        <v>0</v>
      </c>
      <c r="E11" s="80">
        <v>0</v>
      </c>
      <c r="F11" s="80">
        <v>468.18299999999999</v>
      </c>
      <c r="G11" s="80">
        <v>489.80099999999999</v>
      </c>
      <c r="H11" s="80">
        <v>506.94099999999997</v>
      </c>
      <c r="I11" s="80">
        <v>522.30288199999995</v>
      </c>
      <c r="J11" s="80">
        <v>539.90043151999998</v>
      </c>
      <c r="K11" s="80">
        <v>835.346</v>
      </c>
      <c r="L11" s="80">
        <v>840.25800000000004</v>
      </c>
      <c r="M11" s="80">
        <v>854.00099999999998</v>
      </c>
      <c r="N11" s="80">
        <v>865.94899999999996</v>
      </c>
      <c r="O11" s="80">
        <v>865.79399999999998</v>
      </c>
      <c r="P11" s="80">
        <v>876.07500000000005</v>
      </c>
    </row>
    <row r="12" spans="1:16" ht="16.5" customHeight="1">
      <c r="A12" s="21" t="s">
        <v>353</v>
      </c>
      <c r="B12" s="105"/>
      <c r="C12" s="105"/>
      <c r="D12" s="80">
        <v>27.9</v>
      </c>
      <c r="E12" s="80">
        <v>27.4</v>
      </c>
      <c r="F12" s="80">
        <v>27.927</v>
      </c>
      <c r="G12" s="80">
        <v>28.492999999999999</v>
      </c>
      <c r="H12" s="80">
        <v>27.532</v>
      </c>
      <c r="I12" s="80">
        <v>26.675366</v>
      </c>
      <c r="J12" s="80">
        <v>25.50656489</v>
      </c>
      <c r="K12" s="80">
        <v>24.69</v>
      </c>
      <c r="L12" s="80">
        <v>24.635999999999999</v>
      </c>
      <c r="M12" s="80">
        <v>25.036000000000001</v>
      </c>
      <c r="N12" s="80">
        <v>25.151</v>
      </c>
      <c r="O12" s="80">
        <v>23.652000000000001</v>
      </c>
      <c r="P12" s="80">
        <v>31.931999999999999</v>
      </c>
    </row>
    <row r="13" spans="1:16" ht="15.75" customHeight="1">
      <c r="A13" s="21" t="s">
        <v>354</v>
      </c>
      <c r="B13" s="105"/>
      <c r="C13" s="105"/>
      <c r="D13" s="80">
        <v>0</v>
      </c>
      <c r="E13" s="80">
        <v>0</v>
      </c>
      <c r="F13" s="80">
        <v>1.948</v>
      </c>
      <c r="G13" s="80">
        <v>1.0669999999999999</v>
      </c>
      <c r="H13" s="80">
        <v>0.218</v>
      </c>
      <c r="I13" s="80">
        <v>6.23719</v>
      </c>
      <c r="J13" s="80">
        <v>3.14223388</v>
      </c>
      <c r="K13" s="80">
        <v>3.1930000000000001</v>
      </c>
      <c r="L13" s="80">
        <v>3.121</v>
      </c>
      <c r="M13" s="80">
        <v>2.9180000000000001</v>
      </c>
      <c r="N13" s="80">
        <v>2.4620000000000002</v>
      </c>
      <c r="O13" s="80">
        <v>1.208</v>
      </c>
      <c r="P13" s="80">
        <v>0</v>
      </c>
    </row>
    <row r="14" spans="1:16" ht="17.25" customHeight="1">
      <c r="A14" s="21" t="s">
        <v>355</v>
      </c>
      <c r="B14" s="105"/>
      <c r="C14" s="105"/>
      <c r="D14" s="80">
        <v>-3.7</v>
      </c>
      <c r="E14" s="80">
        <v>-4.5</v>
      </c>
      <c r="F14" s="80">
        <v>-2.306</v>
      </c>
      <c r="G14" s="80">
        <v>-3.1179999999999999</v>
      </c>
      <c r="H14" s="80">
        <v>-0.29699999999999999</v>
      </c>
      <c r="I14" s="80">
        <v>0</v>
      </c>
      <c r="J14" s="80">
        <v>-0.24989792999999999</v>
      </c>
      <c r="K14" s="80">
        <v>-0.52</v>
      </c>
      <c r="L14" s="80">
        <v>-9.5000000000000001E-2</v>
      </c>
      <c r="M14" s="80">
        <v>-5.0999999999999997E-2</v>
      </c>
      <c r="N14" s="80">
        <v>-8.2000000000000003E-2</v>
      </c>
      <c r="O14" s="80">
        <v>-0.374</v>
      </c>
      <c r="P14" s="80">
        <v>-0.13300000000000001</v>
      </c>
    </row>
    <row r="15" spans="1:16" ht="23.25" customHeight="1">
      <c r="A15" s="130" t="s">
        <v>356</v>
      </c>
      <c r="B15" s="107"/>
      <c r="C15" s="107"/>
      <c r="D15" s="108">
        <v>-8.2170000000000005</v>
      </c>
      <c r="E15" s="108">
        <v>-9.6</v>
      </c>
      <c r="F15" s="108">
        <v>-3.2480000000000002</v>
      </c>
      <c r="G15" s="108">
        <v>-4.8129999999999997</v>
      </c>
      <c r="H15" s="108">
        <v>-1.0109999999999999</v>
      </c>
      <c r="I15" s="108">
        <v>-1.4174200000000001</v>
      </c>
      <c r="J15" s="108">
        <v>-2.28146893</v>
      </c>
      <c r="K15" s="108">
        <v>-1.782</v>
      </c>
      <c r="L15" s="108">
        <v>-2.3639999999999999</v>
      </c>
      <c r="M15" s="108">
        <v>-2.2930000000000001</v>
      </c>
      <c r="N15" s="108">
        <v>-1.502</v>
      </c>
      <c r="O15" s="108">
        <v>-1.9259999999999999</v>
      </c>
      <c r="P15" s="108">
        <v>-1.476</v>
      </c>
    </row>
    <row r="16" spans="1:16" ht="14.25" customHeight="1">
      <c r="A16" s="109" t="s">
        <v>357</v>
      </c>
      <c r="B16" s="110"/>
      <c r="C16" s="110"/>
      <c r="D16" s="111">
        <v>-180.8</v>
      </c>
      <c r="E16" s="111">
        <v>-102.9</v>
      </c>
      <c r="F16" s="111">
        <v>-347.55899999999997</v>
      </c>
      <c r="G16" s="111">
        <v>-1283.69</v>
      </c>
      <c r="H16" s="111">
        <v>-1047.4849999999999</v>
      </c>
      <c r="I16" s="111">
        <v>-518.61391300000003</v>
      </c>
      <c r="J16" s="111">
        <v>-427.88716432000001</v>
      </c>
      <c r="K16" s="111">
        <v>-692.87200000000007</v>
      </c>
      <c r="L16" s="111">
        <v>-595.08199999999999</v>
      </c>
      <c r="M16" s="111">
        <v>-466.47699999999998</v>
      </c>
      <c r="N16" s="111">
        <v>-455.05399999999997</v>
      </c>
      <c r="O16" s="111">
        <v>-500.36799999999999</v>
      </c>
      <c r="P16" s="111">
        <v>-504.08699999999999</v>
      </c>
    </row>
    <row r="17" spans="1:16" ht="14.25" customHeight="1">
      <c r="A17" s="15" t="s">
        <v>358</v>
      </c>
      <c r="B17" s="25">
        <v>0</v>
      </c>
      <c r="C17" s="25">
        <v>0</v>
      </c>
      <c r="D17" s="85">
        <v>492.73399999999987</v>
      </c>
      <c r="E17" s="85">
        <v>604.9</v>
      </c>
      <c r="F17" s="85">
        <v>773.58999999999992</v>
      </c>
      <c r="G17" s="85">
        <v>-181.87100000000009</v>
      </c>
      <c r="H17" s="85">
        <v>74.596000000000004</v>
      </c>
      <c r="I17" s="85">
        <v>628.37216799999999</v>
      </c>
      <c r="J17" s="85">
        <v>717.85400000000004</v>
      </c>
      <c r="K17" s="85">
        <v>710.452</v>
      </c>
      <c r="L17" s="85">
        <v>743.82100000000003</v>
      </c>
      <c r="M17" s="85">
        <v>761.81900000000007</v>
      </c>
      <c r="N17" s="85">
        <v>757.31599999999992</v>
      </c>
      <c r="O17" s="85">
        <v>738.04000000000019</v>
      </c>
      <c r="P17" s="85">
        <v>745.66199999999981</v>
      </c>
    </row>
    <row r="18" spans="1:16" ht="14.25" customHeight="1"/>
    <row r="19" spans="1:16" ht="14.25" customHeight="1">
      <c r="A19" s="24" t="s">
        <v>359</v>
      </c>
      <c r="H19" s="131">
        <v>0.31420748915378455</v>
      </c>
      <c r="I19" s="131">
        <v>2.4483409917966532</v>
      </c>
      <c r="J19" s="131">
        <v>2.3220549513821949</v>
      </c>
      <c r="K19" s="131">
        <v>1.9776901093840071</v>
      </c>
      <c r="L19" s="131">
        <v>1.7066289583441874</v>
      </c>
      <c r="M19" s="131">
        <v>1.5310759055059118</v>
      </c>
      <c r="N19" s="131">
        <v>1.3785623287596174</v>
      </c>
      <c r="O19" s="131">
        <v>1.3016784639728511</v>
      </c>
      <c r="P19" s="131">
        <v>1.2855877868280963</v>
      </c>
    </row>
    <row r="20" spans="1:16" ht="14.25" customHeight="1">
      <c r="H20" s="131">
        <v>237.41000000000005</v>
      </c>
      <c r="I20" s="131">
        <v>256.6522270000001</v>
      </c>
      <c r="J20" s="131">
        <v>309.14600000000002</v>
      </c>
      <c r="K20" s="131">
        <v>359.23322700000006</v>
      </c>
      <c r="L20" s="131">
        <v>435.84224699999999</v>
      </c>
      <c r="M20" s="131">
        <v>497.57101999999998</v>
      </c>
      <c r="N20" s="131">
        <v>549.35202000000004</v>
      </c>
      <c r="O20" s="131">
        <v>566.99102000000005</v>
      </c>
      <c r="P20" s="131">
        <v>580.01639999999998</v>
      </c>
    </row>
    <row r="21" spans="1:16" ht="14.25" customHeight="1"/>
    <row r="22" spans="1:16" ht="14.25" customHeight="1"/>
    <row r="23" spans="1:16" ht="14.25" customHeight="1"/>
    <row r="24" spans="1:16" ht="14.25" customHeight="1"/>
    <row r="25" spans="1:16" ht="14.25" customHeight="1"/>
    <row r="26" spans="1:16" ht="14.25" customHeight="1"/>
    <row r="27" spans="1:16" ht="14.25" customHeight="1"/>
    <row r="28" spans="1:16" ht="14.25" customHeight="1"/>
    <row r="29" spans="1:16" ht="14.25" customHeight="1"/>
    <row r="30" spans="1:16" ht="14.25" customHeight="1"/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00"/>
  <sheetViews>
    <sheetView showGridLines="0" workbookViewId="0">
      <selection activeCell="E40" sqref="E40"/>
    </sheetView>
  </sheetViews>
  <sheetFormatPr defaultColWidth="14.42578125" defaultRowHeight="15" customHeight="1"/>
  <cols>
    <col min="1" max="1" width="40.5703125" customWidth="1"/>
    <col min="2" max="2" width="9.42578125" customWidth="1"/>
    <col min="3" max="4" width="8.85546875" customWidth="1"/>
    <col min="5" max="16" width="8.7109375" customWidth="1"/>
    <col min="17" max="17" width="9.28515625" customWidth="1"/>
    <col min="18" max="26" width="8.7109375" customWidth="1"/>
  </cols>
  <sheetData>
    <row r="1" spans="1:17" ht="14.25" customHeight="1"/>
    <row r="2" spans="1:17" ht="14.25" customHeight="1"/>
    <row r="3" spans="1:17" ht="24" customHeight="1"/>
    <row r="4" spans="1:17" ht="14.25" customHeight="1">
      <c r="A4" s="71" t="s">
        <v>360</v>
      </c>
      <c r="B4" s="117" t="s">
        <v>218</v>
      </c>
      <c r="C4" s="117" t="s">
        <v>361</v>
      </c>
      <c r="D4" s="117" t="s">
        <v>177</v>
      </c>
      <c r="E4" s="117" t="s">
        <v>178</v>
      </c>
      <c r="F4" s="117" t="s">
        <v>222</v>
      </c>
      <c r="G4" s="73" t="s">
        <v>362</v>
      </c>
      <c r="H4" s="73" t="s">
        <v>180</v>
      </c>
      <c r="I4" s="117" t="s">
        <v>181</v>
      </c>
      <c r="J4" s="117" t="s">
        <v>231</v>
      </c>
      <c r="K4" s="73" t="s">
        <v>363</v>
      </c>
      <c r="L4" s="73" t="s">
        <v>183</v>
      </c>
      <c r="M4" s="117" t="s">
        <v>184</v>
      </c>
      <c r="N4" s="117" t="s">
        <v>241</v>
      </c>
      <c r="O4" s="117" t="s">
        <v>364</v>
      </c>
      <c r="P4" s="117" t="s">
        <v>186</v>
      </c>
      <c r="Q4" s="117" t="s">
        <v>187</v>
      </c>
    </row>
    <row r="5" spans="1:17" ht="14.25" customHeight="1">
      <c r="A5" s="74" t="s">
        <v>342</v>
      </c>
      <c r="B5" s="75">
        <v>-18.753999999999991</v>
      </c>
      <c r="C5" s="75">
        <v>-6.8269999999999929</v>
      </c>
      <c r="D5" s="75">
        <v>9.2340000000000142</v>
      </c>
      <c r="E5" s="75">
        <v>29.123000000000001</v>
      </c>
      <c r="F5" s="75">
        <v>-7.176000000000025</v>
      </c>
      <c r="G5" s="75">
        <v>7.3140000000000001</v>
      </c>
      <c r="H5" s="75">
        <v>0.68899999999999995</v>
      </c>
      <c r="I5" s="75">
        <v>2.242999999999991</v>
      </c>
      <c r="J5" s="75">
        <v>9.4894830000000372</v>
      </c>
      <c r="K5" s="75">
        <v>8.2360000000000007</v>
      </c>
      <c r="L5" s="75">
        <v>30.242999999999999</v>
      </c>
      <c r="M5" s="75">
        <v>60.704000000000001</v>
      </c>
      <c r="N5" s="75">
        <v>25.183000000000014</v>
      </c>
      <c r="O5" s="75">
        <v>69.123000000000019</v>
      </c>
      <c r="P5" s="75">
        <v>100.83400000000005</v>
      </c>
      <c r="Q5" s="75">
        <v>163.34899999999999</v>
      </c>
    </row>
    <row r="6" spans="1:17" ht="14.25" customHeight="1">
      <c r="A6" s="33" t="s">
        <v>365</v>
      </c>
      <c r="B6" s="78">
        <v>18.150000000000002</v>
      </c>
      <c r="C6" s="78">
        <v>36.996000000000002</v>
      </c>
      <c r="D6" s="78">
        <v>62.188000000000002</v>
      </c>
      <c r="E6" s="78">
        <v>87.6</v>
      </c>
      <c r="F6" s="78">
        <v>31.824000000000002</v>
      </c>
      <c r="G6" s="78">
        <v>69.491</v>
      </c>
      <c r="H6" s="78">
        <v>111.4</v>
      </c>
      <c r="I6" s="78">
        <v>157.57499999999996</v>
      </c>
      <c r="J6" s="78">
        <v>59.892131000000006</v>
      </c>
      <c r="K6" s="78">
        <v>124.803</v>
      </c>
      <c r="L6" s="78">
        <v>194.19800000000001</v>
      </c>
      <c r="M6" s="78">
        <v>269.15100000000001</v>
      </c>
      <c r="N6" s="78">
        <v>77.363</v>
      </c>
      <c r="O6" s="78">
        <v>157.69400000000005</v>
      </c>
      <c r="P6" s="78">
        <v>240.88000000000005</v>
      </c>
      <c r="Q6" s="78">
        <v>329.346</v>
      </c>
    </row>
    <row r="7" spans="1:17" ht="14.25" customHeight="1">
      <c r="A7" s="33" t="s">
        <v>324</v>
      </c>
      <c r="B7" s="78">
        <v>11.847</v>
      </c>
      <c r="C7" s="78">
        <v>11.924999999999999</v>
      </c>
      <c r="D7" s="78">
        <v>25.454000000000001</v>
      </c>
      <c r="E7" s="78">
        <v>25.454000000000001</v>
      </c>
      <c r="F7" s="78">
        <v>7.8</v>
      </c>
      <c r="G7" s="78">
        <v>10.377000000000001</v>
      </c>
      <c r="H7" s="78">
        <v>13.867000000000001</v>
      </c>
      <c r="I7" s="78">
        <v>21.039000000000001</v>
      </c>
      <c r="J7" s="78">
        <v>6.327</v>
      </c>
      <c r="K7" s="78">
        <v>13.228</v>
      </c>
      <c r="L7" s="78">
        <v>21.388000000000002</v>
      </c>
      <c r="M7" s="78">
        <v>30.667000000000002</v>
      </c>
      <c r="N7" s="78">
        <v>11.416</v>
      </c>
      <c r="O7" s="78">
        <v>28.951000000000001</v>
      </c>
      <c r="P7" s="78">
        <v>46.601999999999997</v>
      </c>
      <c r="Q7" s="78">
        <v>66.454999999999998</v>
      </c>
    </row>
    <row r="8" spans="1:17" ht="14.25" customHeight="1">
      <c r="A8" s="33" t="s">
        <v>366</v>
      </c>
      <c r="B8" s="78">
        <v>10.4</v>
      </c>
      <c r="C8" s="78">
        <v>18.43</v>
      </c>
      <c r="D8" s="78">
        <v>-0.16200000000000001</v>
      </c>
      <c r="E8" s="78">
        <v>4.4000000000000004</v>
      </c>
      <c r="F8" s="78">
        <v>5</v>
      </c>
      <c r="G8" s="78">
        <v>-26.266999999999999</v>
      </c>
      <c r="H8" s="78">
        <v>35.881999999999998</v>
      </c>
      <c r="I8" s="78">
        <v>44.085000000000001</v>
      </c>
      <c r="J8" s="78">
        <v>30.928000000000001</v>
      </c>
      <c r="K8" s="78">
        <v>57.021000000000001</v>
      </c>
      <c r="L8" s="78">
        <v>62.731999999999999</v>
      </c>
      <c r="M8" s="78">
        <v>78.787000000000006</v>
      </c>
      <c r="N8" s="78">
        <v>9.3989999999999991</v>
      </c>
      <c r="O8" s="78">
        <v>30.966999999999999</v>
      </c>
      <c r="P8" s="78">
        <v>32.741999999999997</v>
      </c>
      <c r="Q8" s="78">
        <v>65.625</v>
      </c>
    </row>
    <row r="9" spans="1:17" ht="14.25" customHeight="1">
      <c r="A9" s="33" t="s">
        <v>367</v>
      </c>
      <c r="B9" s="78">
        <v>6.6</v>
      </c>
      <c r="C9" s="78">
        <v>10.092000000000001</v>
      </c>
      <c r="D9" s="78">
        <v>29.091000000000001</v>
      </c>
      <c r="E9" s="78">
        <v>49.561999999999998</v>
      </c>
      <c r="F9" s="78">
        <v>25.9</v>
      </c>
      <c r="G9" s="78">
        <v>39.628</v>
      </c>
      <c r="H9" s="78">
        <v>58.484000000000002</v>
      </c>
      <c r="I9" s="78">
        <v>82.82</v>
      </c>
      <c r="J9" s="78">
        <v>35.250999999999998</v>
      </c>
      <c r="K9" s="78">
        <v>71.369</v>
      </c>
      <c r="L9" s="78">
        <v>42.311</v>
      </c>
      <c r="M9" s="78">
        <v>88.296999999999997</v>
      </c>
      <c r="N9" s="78">
        <v>32.978999999999999</v>
      </c>
      <c r="O9" s="78">
        <v>34.700000000000003</v>
      </c>
      <c r="P9" s="78">
        <v>61</v>
      </c>
      <c r="Q9" s="78">
        <v>53.395000000000003</v>
      </c>
    </row>
    <row r="10" spans="1:17" ht="14.25" customHeight="1">
      <c r="A10" s="33" t="s">
        <v>306</v>
      </c>
      <c r="B10" s="78">
        <v>-0.8</v>
      </c>
      <c r="C10" s="78">
        <v>-2.0099999999999998</v>
      </c>
      <c r="D10" s="79">
        <v>-3.6</v>
      </c>
      <c r="E10" s="78">
        <v>-7.6</v>
      </c>
      <c r="F10" s="78">
        <v>-1.4</v>
      </c>
      <c r="G10" s="78">
        <v>3.61</v>
      </c>
      <c r="H10" s="78">
        <v>-10.201999999999998</v>
      </c>
      <c r="I10" s="80">
        <v>-26.184999999999999</v>
      </c>
      <c r="J10" s="80">
        <v>-4.2700000000000102</v>
      </c>
      <c r="K10" s="80">
        <v>-21.053000000000001</v>
      </c>
      <c r="L10" s="80">
        <v>44.608000000000004</v>
      </c>
      <c r="M10" s="80">
        <v>35.460000000000022</v>
      </c>
      <c r="N10" s="80">
        <v>27.322000000000003</v>
      </c>
      <c r="O10" s="80">
        <v>23.966999999999999</v>
      </c>
      <c r="P10" s="80">
        <v>29.738999999999976</v>
      </c>
      <c r="Q10" s="80">
        <v>7.7889999999999997</v>
      </c>
    </row>
    <row r="11" spans="1:17" ht="14.25" customHeight="1">
      <c r="A11" s="33" t="s">
        <v>368</v>
      </c>
      <c r="B11" s="78"/>
      <c r="C11" s="78"/>
      <c r="D11" s="78"/>
      <c r="E11" s="78"/>
      <c r="F11" s="78"/>
      <c r="G11" s="78">
        <v>0</v>
      </c>
      <c r="H11" s="78"/>
      <c r="I11" s="78"/>
      <c r="J11" s="78"/>
      <c r="K11" s="78"/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</row>
    <row r="12" spans="1:17" ht="14.25" customHeight="1">
      <c r="A12" s="118" t="s">
        <v>369</v>
      </c>
      <c r="B12" s="78">
        <v>-9.1999999999999993</v>
      </c>
      <c r="C12" s="78">
        <v>-15.06</v>
      </c>
      <c r="D12" s="78">
        <v>-13.337</v>
      </c>
      <c r="E12" s="78">
        <v>-35.700000000000003</v>
      </c>
      <c r="F12" s="78">
        <v>-19.8</v>
      </c>
      <c r="G12" s="78">
        <v>-27.173999999999999</v>
      </c>
      <c r="H12" s="78">
        <v>-40.4</v>
      </c>
      <c r="I12" s="78">
        <v>-60.2</v>
      </c>
      <c r="J12" s="78">
        <v>-16.004000000000001</v>
      </c>
      <c r="K12" s="78">
        <v>-30.21</v>
      </c>
      <c r="L12" s="78">
        <v>-47.207999999999998</v>
      </c>
      <c r="M12" s="78">
        <v>-62.773000000000003</v>
      </c>
      <c r="N12" s="78">
        <v>-22.468</v>
      </c>
      <c r="O12" s="78">
        <v>-39.978999999999999</v>
      </c>
      <c r="P12" s="78">
        <v>-68.787000000000006</v>
      </c>
      <c r="Q12" s="78">
        <v>-88.941000000000003</v>
      </c>
    </row>
    <row r="13" spans="1:17" ht="14.25" customHeight="1">
      <c r="A13" s="118" t="s">
        <v>370</v>
      </c>
      <c r="B13" s="78">
        <v>-4.2</v>
      </c>
      <c r="C13" s="78">
        <v>-7.2060000000000004</v>
      </c>
      <c r="D13" s="78">
        <v>-13.241</v>
      </c>
      <c r="E13" s="78">
        <v>-20.143999999999998</v>
      </c>
      <c r="F13" s="78">
        <v>-4.5999999999999996</v>
      </c>
      <c r="G13" s="78">
        <v>-18.103999999999999</v>
      </c>
      <c r="H13" s="78">
        <v>-35.462000000000003</v>
      </c>
      <c r="I13" s="80">
        <v>-50.265999999999998</v>
      </c>
      <c r="J13" s="80">
        <v>-10.632</v>
      </c>
      <c r="K13" s="80">
        <v>-5.26</v>
      </c>
      <c r="L13" s="80">
        <v>-3.391</v>
      </c>
      <c r="M13" s="80">
        <v>-0.92600000000000005</v>
      </c>
      <c r="N13" s="80">
        <v>3.577</v>
      </c>
      <c r="O13" s="80">
        <v>10.5</v>
      </c>
      <c r="P13" s="80">
        <v>13.657999999999999</v>
      </c>
      <c r="Q13" s="80">
        <v>18.222999999999999</v>
      </c>
    </row>
    <row r="14" spans="1:17" ht="14.25" customHeight="1">
      <c r="A14" s="118" t="s">
        <v>306</v>
      </c>
      <c r="B14" s="78">
        <v>1.3</v>
      </c>
      <c r="C14" s="78">
        <v>-11.004</v>
      </c>
      <c r="D14" s="78">
        <v>-27.24</v>
      </c>
      <c r="E14" s="78">
        <v>-6.8479999999999999</v>
      </c>
      <c r="F14" s="78">
        <v>3.2</v>
      </c>
      <c r="G14" s="78">
        <v>8.8539999999999992</v>
      </c>
      <c r="H14" s="78">
        <v>-0.64800000000000002</v>
      </c>
      <c r="I14" s="80">
        <v>-12.469999999999999</v>
      </c>
      <c r="J14" s="80">
        <v>5.2679999999999998</v>
      </c>
      <c r="K14" s="80">
        <v>4.548</v>
      </c>
      <c r="L14" s="80">
        <v>7.3860000000000001</v>
      </c>
      <c r="M14" s="80">
        <v>5.2480000000000002</v>
      </c>
      <c r="N14" s="80">
        <v>-2.1469999999999998</v>
      </c>
      <c r="O14" s="80">
        <v>-5.3449999999999998</v>
      </c>
      <c r="P14" s="80">
        <v>-10.288</v>
      </c>
      <c r="Q14" s="80">
        <v>-8.1020000000000003</v>
      </c>
    </row>
    <row r="15" spans="1:17" ht="14.25" customHeight="1">
      <c r="A15" s="33" t="s">
        <v>371</v>
      </c>
      <c r="B15" s="78"/>
      <c r="C15" s="78"/>
      <c r="D15" s="78"/>
      <c r="E15" s="78"/>
      <c r="F15" s="78"/>
      <c r="G15" s="78">
        <v>0</v>
      </c>
      <c r="H15" s="78"/>
      <c r="I15" s="78"/>
      <c r="J15" s="78"/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 ht="14.25" customHeight="1">
      <c r="A16" s="118" t="s">
        <v>372</v>
      </c>
      <c r="B16" s="78">
        <v>35.1</v>
      </c>
      <c r="C16" s="78">
        <v>12.154999999999999</v>
      </c>
      <c r="D16" s="78">
        <v>100.264</v>
      </c>
      <c r="E16" s="78">
        <v>111.431</v>
      </c>
      <c r="F16" s="78">
        <v>35.1</v>
      </c>
      <c r="G16" s="78">
        <v>69.317999999999998</v>
      </c>
      <c r="H16" s="78">
        <v>51.554000000000002</v>
      </c>
      <c r="I16" s="78">
        <v>48.802999999999997</v>
      </c>
      <c r="J16" s="78">
        <v>-93.930999999999997</v>
      </c>
      <c r="K16" s="78">
        <v>-119.672</v>
      </c>
      <c r="L16" s="78">
        <v>-106.968</v>
      </c>
      <c r="M16" s="78">
        <v>-120.029</v>
      </c>
      <c r="N16" s="78">
        <v>-8.02</v>
      </c>
      <c r="O16" s="78">
        <v>4.9000000000000002E-2</v>
      </c>
      <c r="P16" s="78">
        <v>5.7009999999999996</v>
      </c>
      <c r="Q16" s="78">
        <v>30.853000000000002</v>
      </c>
    </row>
    <row r="17" spans="1:17" ht="14.25" customHeight="1">
      <c r="A17" s="118" t="s">
        <v>373</v>
      </c>
      <c r="B17" s="78">
        <v>9.3580000000000005</v>
      </c>
      <c r="C17" s="78">
        <v>3.9740000000000002</v>
      </c>
      <c r="D17" s="78">
        <v>18.399999999999999</v>
      </c>
      <c r="E17" s="78">
        <v>21</v>
      </c>
      <c r="F17" s="78">
        <v>16</v>
      </c>
      <c r="G17" s="78">
        <v>16.321999999999999</v>
      </c>
      <c r="H17" s="78">
        <v>11.679</v>
      </c>
      <c r="I17" s="80">
        <v>24.867999999999999</v>
      </c>
      <c r="J17" s="80">
        <v>-1.1579999999999999</v>
      </c>
      <c r="K17" s="80">
        <v>1.4710000000000001</v>
      </c>
      <c r="L17" s="80">
        <v>12.154</v>
      </c>
      <c r="M17" s="80">
        <v>18.375</v>
      </c>
      <c r="N17" s="80">
        <v>5.3739999999999997</v>
      </c>
      <c r="O17" s="80">
        <v>5.5220000000000002</v>
      </c>
      <c r="P17" s="80">
        <v>5.3540000000000001</v>
      </c>
      <c r="Q17" s="80">
        <v>7.7009999999999996</v>
      </c>
    </row>
    <row r="18" spans="1:17" ht="14.25" customHeight="1">
      <c r="A18" s="119" t="s">
        <v>306</v>
      </c>
      <c r="B18" s="120">
        <v>13</v>
      </c>
      <c r="C18" s="120">
        <v>13.282999999999999</v>
      </c>
      <c r="D18" s="78">
        <v>10.26</v>
      </c>
      <c r="E18" s="120">
        <v>8.3000000000000007</v>
      </c>
      <c r="F18" s="120">
        <v>0</v>
      </c>
      <c r="G18" s="120">
        <v>20.606999999999999</v>
      </c>
      <c r="H18" s="120">
        <v>22.707000000000001</v>
      </c>
      <c r="I18" s="108">
        <v>179.005</v>
      </c>
      <c r="J18" s="108">
        <v>18.335000000000001</v>
      </c>
      <c r="K18" s="108">
        <v>26.233000000000001</v>
      </c>
      <c r="L18" s="108">
        <v>40.353000000000002</v>
      </c>
      <c r="M18" s="108">
        <v>24.899000000000001</v>
      </c>
      <c r="N18" s="108">
        <v>-5.8249999999999886</v>
      </c>
      <c r="O18" s="108">
        <v>18.198</v>
      </c>
      <c r="P18" s="108">
        <v>46.192999999999998</v>
      </c>
      <c r="Q18" s="108">
        <v>19.597999999999999</v>
      </c>
    </row>
    <row r="19" spans="1:17" ht="14.25" customHeight="1">
      <c r="A19" s="121" t="s">
        <v>374</v>
      </c>
      <c r="B19" s="120">
        <v>72.801000000000016</v>
      </c>
      <c r="C19" s="120">
        <v>64.748000000000005</v>
      </c>
      <c r="D19" s="122">
        <v>197.31100000000001</v>
      </c>
      <c r="E19" s="120">
        <v>266.57800000000003</v>
      </c>
      <c r="F19" s="120">
        <v>91.847999999999971</v>
      </c>
      <c r="G19" s="120">
        <v>173.976</v>
      </c>
      <c r="H19" s="120">
        <v>219.54999999999998</v>
      </c>
      <c r="I19" s="120">
        <v>411.31699999999995</v>
      </c>
      <c r="J19" s="120">
        <v>39.495614000000025</v>
      </c>
      <c r="K19" s="120">
        <v>130.714</v>
      </c>
      <c r="L19" s="120">
        <v>249.26800000000003</v>
      </c>
      <c r="M19" s="120">
        <v>358.73800000000011</v>
      </c>
      <c r="N19" s="120">
        <v>136.44600000000005</v>
      </c>
      <c r="O19" s="120">
        <v>277.22100000000006</v>
      </c>
      <c r="P19" s="120">
        <v>486.49600000000004</v>
      </c>
      <c r="Q19" s="120">
        <v>655.1669999999998</v>
      </c>
    </row>
    <row r="20" spans="1:17" ht="14.25" customHeight="1">
      <c r="A20" s="121" t="s">
        <v>375</v>
      </c>
      <c r="B20" s="120">
        <v>-5</v>
      </c>
      <c r="C20" s="120">
        <v>-15.545999999999999</v>
      </c>
      <c r="D20" s="120">
        <v>-18.811</v>
      </c>
      <c r="E20" s="120">
        <v>-26.2</v>
      </c>
      <c r="F20" s="120">
        <v>-13.528</v>
      </c>
      <c r="G20" s="120">
        <v>-44.777000000000001</v>
      </c>
      <c r="H20" s="120">
        <v>-73.754999999999995</v>
      </c>
      <c r="I20" s="120">
        <v>-70.012</v>
      </c>
      <c r="J20" s="120">
        <v>-43.436999999999998</v>
      </c>
      <c r="K20" s="120">
        <v>-71.287000000000006</v>
      </c>
      <c r="L20" s="120">
        <v>-71.968000000000004</v>
      </c>
      <c r="M20" s="120">
        <v>-90.046000000000006</v>
      </c>
      <c r="N20" s="120">
        <v>-57.143000000000001</v>
      </c>
      <c r="O20" s="120">
        <v>-69.364999999999995</v>
      </c>
      <c r="P20" s="120">
        <v>-116.797</v>
      </c>
      <c r="Q20" s="120">
        <v>-124.015</v>
      </c>
    </row>
    <row r="21" spans="1:17" ht="14.25" customHeight="1">
      <c r="A21" s="121" t="s">
        <v>376</v>
      </c>
      <c r="B21" s="120">
        <v>-4.5999999999999996</v>
      </c>
      <c r="C21" s="120">
        <v>-4.343</v>
      </c>
      <c r="D21" s="120">
        <v>-15.214</v>
      </c>
      <c r="E21" s="120">
        <v>-19.3</v>
      </c>
      <c r="F21" s="120">
        <v>-6.3710000000000004</v>
      </c>
      <c r="G21" s="120">
        <v>-4.9359999999999999</v>
      </c>
      <c r="H21" s="120">
        <v>-6.0869999999999997</v>
      </c>
      <c r="I21" s="120">
        <v>-18.056000000000001</v>
      </c>
      <c r="J21" s="120">
        <v>-1.8680000000000001</v>
      </c>
      <c r="K21" s="120">
        <v>-5.2939999999999996</v>
      </c>
      <c r="L21" s="120">
        <v>-7.0469999999999997</v>
      </c>
      <c r="M21" s="120">
        <v>-13.023</v>
      </c>
      <c r="N21" s="120">
        <v>-6.407</v>
      </c>
      <c r="O21" s="120">
        <v>-11.89</v>
      </c>
      <c r="P21" s="120">
        <v>-14.670999999999999</v>
      </c>
      <c r="Q21" s="120">
        <v>-14.731999999999999</v>
      </c>
    </row>
    <row r="22" spans="1:17" ht="14.25" customHeight="1">
      <c r="A22" s="123" t="s">
        <v>377</v>
      </c>
      <c r="B22" s="124">
        <v>63.201000000000015</v>
      </c>
      <c r="C22" s="124">
        <v>44.859000000000009</v>
      </c>
      <c r="D22" s="124">
        <v>163.286</v>
      </c>
      <c r="E22" s="124">
        <v>221.07800000000003</v>
      </c>
      <c r="F22" s="124">
        <v>71.94899999999997</v>
      </c>
      <c r="G22" s="124">
        <v>124.26300000000001</v>
      </c>
      <c r="H22" s="124">
        <v>139.708</v>
      </c>
      <c r="I22" s="124">
        <v>323.24899999999997</v>
      </c>
      <c r="J22" s="124">
        <v>-5.8093859999999733</v>
      </c>
      <c r="K22" s="124">
        <v>54.132999999999996</v>
      </c>
      <c r="L22" s="124">
        <v>170.25300000000001</v>
      </c>
      <c r="M22" s="124">
        <v>255.66900000000012</v>
      </c>
      <c r="N22" s="124">
        <v>72.896000000000058</v>
      </c>
      <c r="O22" s="124">
        <v>195.96600000000007</v>
      </c>
      <c r="P22" s="124">
        <v>355.02800000000008</v>
      </c>
      <c r="Q22" s="124">
        <v>516.41999999999985</v>
      </c>
    </row>
    <row r="23" spans="1:17" ht="14.25" customHeight="1">
      <c r="A23" s="118" t="s">
        <v>378</v>
      </c>
      <c r="B23" s="78">
        <v>-78.099999999999994</v>
      </c>
      <c r="C23" s="78">
        <v>-147.6</v>
      </c>
      <c r="D23" s="78">
        <v>-264.334</v>
      </c>
      <c r="E23" s="78">
        <v>-403.36799999999999</v>
      </c>
      <c r="F23" s="78">
        <v>-143.30000000000001</v>
      </c>
      <c r="G23" s="78">
        <v>-357.08699999999999</v>
      </c>
      <c r="H23" s="78">
        <v>-608.9</v>
      </c>
      <c r="I23" s="80">
        <v>-827.68799999999999</v>
      </c>
      <c r="J23" s="80">
        <v>-481.5</v>
      </c>
      <c r="K23" s="80">
        <v>-605.96199999999999</v>
      </c>
      <c r="L23" s="80">
        <v>-716.46400000000006</v>
      </c>
      <c r="M23" s="80">
        <v>-828.72299999999996</v>
      </c>
      <c r="N23" s="80">
        <v>-103.964</v>
      </c>
      <c r="O23" s="80">
        <v>-201.70699999999999</v>
      </c>
      <c r="P23" s="80">
        <v>-289.08499999999998</v>
      </c>
      <c r="Q23" s="80">
        <v>-398.209</v>
      </c>
    </row>
    <row r="24" spans="1:17" ht="14.25" customHeight="1">
      <c r="A24" s="21" t="s">
        <v>379</v>
      </c>
      <c r="B24" s="80"/>
      <c r="C24" s="80">
        <v>-4.9000000000000004</v>
      </c>
      <c r="D24" s="80">
        <v>-6.3179999999999996</v>
      </c>
      <c r="E24" s="80">
        <v>-4.99</v>
      </c>
      <c r="F24" s="80">
        <v>-8.4</v>
      </c>
      <c r="G24" s="80">
        <v>-10.17</v>
      </c>
      <c r="H24" s="80">
        <v>-19.498000000000001</v>
      </c>
      <c r="I24" s="80">
        <v>-215.97499999999999</v>
      </c>
      <c r="J24" s="80">
        <v>-15.712</v>
      </c>
      <c r="K24" s="80">
        <v>-21.207999999999998</v>
      </c>
      <c r="L24" s="80">
        <v>-24.451000000000001</v>
      </c>
      <c r="M24" s="80">
        <v>-28.337</v>
      </c>
      <c r="N24" s="80">
        <v>-2.726</v>
      </c>
      <c r="O24" s="80">
        <v>-6.2809999999999997</v>
      </c>
      <c r="P24" s="80">
        <v>-42.62</v>
      </c>
      <c r="Q24" s="80">
        <v>-65.897999999999996</v>
      </c>
    </row>
    <row r="25" spans="1:17" ht="14.25" customHeight="1">
      <c r="A25" s="21" t="s">
        <v>380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>
        <v>1.198</v>
      </c>
      <c r="N25" s="80">
        <v>0</v>
      </c>
      <c r="O25" s="80">
        <v>0</v>
      </c>
      <c r="P25" s="80">
        <v>0</v>
      </c>
      <c r="Q25" s="80">
        <v>0</v>
      </c>
    </row>
    <row r="26" spans="1:17" ht="14.25" customHeight="1">
      <c r="A26" s="21" t="s">
        <v>381</v>
      </c>
      <c r="B26" s="80">
        <v>-50.5</v>
      </c>
      <c r="C26" s="80">
        <v>-12.7</v>
      </c>
      <c r="D26" s="80">
        <v>-77.195999999999998</v>
      </c>
      <c r="E26" s="80">
        <v>-9.8000000000000007</v>
      </c>
      <c r="F26" s="80">
        <v>-35.200000000000003</v>
      </c>
      <c r="G26" s="80">
        <v>-69.222999999999999</v>
      </c>
      <c r="H26" s="80">
        <v>-41.455000000000005</v>
      </c>
      <c r="I26" s="80">
        <v>0.121</v>
      </c>
      <c r="J26" s="80">
        <v>53.536000000000001</v>
      </c>
      <c r="K26" s="80">
        <v>63.145999999999873</v>
      </c>
      <c r="L26" s="80">
        <v>-206.59199999999998</v>
      </c>
      <c r="M26" s="80">
        <v>-272.125</v>
      </c>
      <c r="N26" s="80">
        <v>99.17</v>
      </c>
      <c r="O26" s="80">
        <v>190.733</v>
      </c>
      <c r="P26" s="80">
        <v>218.66399999999999</v>
      </c>
      <c r="Q26" s="80">
        <v>220.798</v>
      </c>
    </row>
    <row r="27" spans="1:17" ht="14.25" customHeight="1">
      <c r="A27" s="15" t="s">
        <v>382</v>
      </c>
      <c r="B27" s="86">
        <v>-128.6</v>
      </c>
      <c r="C27" s="86">
        <v>-165.2</v>
      </c>
      <c r="D27" s="86">
        <v>-347.84799999999996</v>
      </c>
      <c r="E27" s="86">
        <v>-418.15800000000002</v>
      </c>
      <c r="F27" s="86">
        <v>-186.90000000000003</v>
      </c>
      <c r="G27" s="86">
        <v>-436.45699999999999</v>
      </c>
      <c r="H27" s="86">
        <v>-669.85300000000007</v>
      </c>
      <c r="I27" s="86">
        <v>-1043.5419999999999</v>
      </c>
      <c r="J27" s="86">
        <v>-443.67599999999999</v>
      </c>
      <c r="K27" s="86">
        <v>-564.02400000000011</v>
      </c>
      <c r="L27" s="86">
        <v>-947.50700000000006</v>
      </c>
      <c r="M27" s="86">
        <v>-1127.9870000000001</v>
      </c>
      <c r="N27" s="86">
        <v>-7.519999999999996</v>
      </c>
      <c r="O27" s="86">
        <v>-7.3119999999999834</v>
      </c>
      <c r="P27" s="86">
        <v>-99.15100000000001</v>
      </c>
      <c r="Q27" s="86">
        <v>-218.59399999999999</v>
      </c>
    </row>
    <row r="28" spans="1:17" ht="14.25" customHeight="1">
      <c r="A28" s="21" t="s">
        <v>383</v>
      </c>
      <c r="B28" s="78">
        <v>55.4</v>
      </c>
      <c r="C28" s="78">
        <v>206.53700000000001</v>
      </c>
      <c r="D28" s="78">
        <v>259</v>
      </c>
      <c r="E28" s="78">
        <v>474.4</v>
      </c>
      <c r="F28" s="78">
        <v>49.8</v>
      </c>
      <c r="G28" s="78">
        <v>554.08600000000001</v>
      </c>
      <c r="H28" s="78">
        <v>392.50700000000001</v>
      </c>
      <c r="I28" s="78">
        <v>375.95400000000001</v>
      </c>
      <c r="J28" s="78">
        <v>-32.988</v>
      </c>
      <c r="K28" s="78">
        <v>-56.236000000000004</v>
      </c>
      <c r="L28" s="78">
        <v>206.28700000000001</v>
      </c>
      <c r="M28" s="78">
        <v>127.488</v>
      </c>
      <c r="N28" s="78">
        <v>-99.682000000000002</v>
      </c>
      <c r="O28" s="78">
        <v>-155.589</v>
      </c>
      <c r="P28" s="78">
        <v>-102.93799999999999</v>
      </c>
      <c r="Q28" s="78">
        <v>-119.352</v>
      </c>
    </row>
    <row r="29" spans="1:17" ht="14.25" customHeight="1">
      <c r="A29" s="21" t="s">
        <v>335</v>
      </c>
      <c r="B29" s="80">
        <v>-22.6</v>
      </c>
      <c r="C29" s="80">
        <v>-44.951000000000001</v>
      </c>
      <c r="D29" s="93">
        <v>-54.1</v>
      </c>
      <c r="E29" s="80">
        <v>-135.30000000000001</v>
      </c>
      <c r="F29" s="80">
        <v>-46.8</v>
      </c>
      <c r="G29" s="80">
        <v>-147.227</v>
      </c>
      <c r="H29" s="80">
        <v>-28.497</v>
      </c>
      <c r="I29" s="80">
        <v>-39.164999999999999</v>
      </c>
      <c r="J29" s="80">
        <v>-10.927000000000001</v>
      </c>
      <c r="K29" s="80">
        <v>-21.800999999999998</v>
      </c>
      <c r="L29" s="80">
        <v>-32.332000000000001</v>
      </c>
      <c r="M29" s="80">
        <v>-42.128999999999998</v>
      </c>
      <c r="N29" s="80">
        <v>-12.836</v>
      </c>
      <c r="O29" s="80">
        <v>-25.068000000000001</v>
      </c>
      <c r="P29" s="80">
        <v>-31.7</v>
      </c>
      <c r="Q29" s="80">
        <v>-49.326999999999998</v>
      </c>
    </row>
    <row r="30" spans="1:17" ht="14.25" customHeight="1">
      <c r="A30" s="21" t="s">
        <v>384</v>
      </c>
      <c r="B30" s="80" t="s">
        <v>64</v>
      </c>
      <c r="C30" s="80" t="s">
        <v>64</v>
      </c>
      <c r="D30" s="93" t="s">
        <v>64</v>
      </c>
      <c r="E30" s="80" t="s">
        <v>64</v>
      </c>
      <c r="F30" s="80" t="s">
        <v>64</v>
      </c>
      <c r="G30" s="80" t="s">
        <v>64</v>
      </c>
      <c r="H30" s="80" t="s">
        <v>64</v>
      </c>
      <c r="I30" s="80" t="s">
        <v>64</v>
      </c>
      <c r="J30" s="80">
        <v>-1.5329999999999999</v>
      </c>
      <c r="K30" s="80">
        <v>-3.8530000000000002</v>
      </c>
      <c r="L30" s="80">
        <v>-9.4049999999999994</v>
      </c>
      <c r="M30" s="80">
        <v>-9.7579999999999991</v>
      </c>
      <c r="N30" s="80">
        <v>0</v>
      </c>
      <c r="O30" s="80">
        <v>0</v>
      </c>
      <c r="P30" s="80">
        <v>0</v>
      </c>
      <c r="Q30" s="80">
        <v>0</v>
      </c>
    </row>
    <row r="31" spans="1:17" ht="14.25" customHeight="1">
      <c r="A31" s="21" t="s">
        <v>385</v>
      </c>
      <c r="B31" s="78" t="s">
        <v>64</v>
      </c>
      <c r="C31" s="78" t="s">
        <v>64</v>
      </c>
      <c r="D31" s="78" t="s">
        <v>64</v>
      </c>
      <c r="E31" s="78" t="s">
        <v>64</v>
      </c>
      <c r="F31" s="78" t="s">
        <v>64</v>
      </c>
      <c r="G31" s="78">
        <v>5.65</v>
      </c>
      <c r="H31" s="78">
        <v>1215.3969999999999</v>
      </c>
      <c r="I31" s="78">
        <v>1215.3969999999999</v>
      </c>
      <c r="J31" s="78" t="s">
        <v>64</v>
      </c>
      <c r="K31" s="78" t="s">
        <v>64</v>
      </c>
      <c r="L31" s="78" t="s">
        <v>64</v>
      </c>
      <c r="M31" s="78">
        <v>0</v>
      </c>
      <c r="N31" s="78">
        <v>0</v>
      </c>
      <c r="O31" s="78">
        <v>0</v>
      </c>
      <c r="P31" s="78">
        <v>0</v>
      </c>
      <c r="Q31" s="78">
        <v>4.9489999999999998</v>
      </c>
    </row>
    <row r="32" spans="1:17" ht="14.25" customHeight="1">
      <c r="A32" s="21" t="s">
        <v>386</v>
      </c>
      <c r="B32" s="78">
        <v>-0.9</v>
      </c>
      <c r="C32" s="78">
        <v>-6.9</v>
      </c>
      <c r="D32" s="78">
        <v>-8.1</v>
      </c>
      <c r="E32" s="78">
        <v>-9.6999999999999993</v>
      </c>
      <c r="F32" s="78">
        <v>-1.7</v>
      </c>
      <c r="G32" s="78">
        <v>-2.2050000000000001</v>
      </c>
      <c r="H32" s="78">
        <v>-2.2050000000000001</v>
      </c>
      <c r="I32" s="78">
        <v>-2.2050000000000001</v>
      </c>
      <c r="J32" s="78" t="s">
        <v>64</v>
      </c>
      <c r="K32" s="78">
        <v>-0.53300000000000003</v>
      </c>
      <c r="L32" s="78">
        <v>-0.53300000000000003</v>
      </c>
      <c r="M32" s="78">
        <v>-0.53300000000000003</v>
      </c>
      <c r="N32" s="78">
        <v>0</v>
      </c>
      <c r="O32" s="78">
        <v>-14.417999999999999</v>
      </c>
      <c r="P32" s="78">
        <v>-14.417999999999999</v>
      </c>
      <c r="Q32" s="78">
        <v>-14.417999999999999</v>
      </c>
    </row>
    <row r="33" spans="1:17" ht="14.25" customHeight="1">
      <c r="A33" s="15" t="s">
        <v>387</v>
      </c>
      <c r="B33" s="86">
        <v>31.9</v>
      </c>
      <c r="C33" s="86">
        <v>154.68600000000001</v>
      </c>
      <c r="D33" s="86">
        <v>196.8</v>
      </c>
      <c r="E33" s="86">
        <v>329.4</v>
      </c>
      <c r="F33" s="86">
        <v>1.3</v>
      </c>
      <c r="G33" s="86">
        <v>410.30400000000003</v>
      </c>
      <c r="H33" s="86">
        <v>1577.202</v>
      </c>
      <c r="I33" s="86">
        <v>1549.981</v>
      </c>
      <c r="J33" s="86">
        <v>-45.448</v>
      </c>
      <c r="K33" s="86">
        <v>-82.423000000000002</v>
      </c>
      <c r="L33" s="86">
        <v>164.01700000000002</v>
      </c>
      <c r="M33" s="86">
        <v>75.068000000000012</v>
      </c>
      <c r="N33" s="86">
        <v>-112.518</v>
      </c>
      <c r="O33" s="86">
        <v>-195.07500000000002</v>
      </c>
      <c r="P33" s="86">
        <v>-149.05599999999998</v>
      </c>
      <c r="Q33" s="86">
        <v>-178.148</v>
      </c>
    </row>
    <row r="34" spans="1:17" ht="14.25" customHeight="1">
      <c r="A34" s="88" t="s">
        <v>388</v>
      </c>
      <c r="B34" s="89">
        <v>-33.498999999999981</v>
      </c>
      <c r="C34" s="89">
        <v>34.345000000000027</v>
      </c>
      <c r="D34" s="89">
        <v>12.238000000000056</v>
      </c>
      <c r="E34" s="89">
        <v>132.32000000000005</v>
      </c>
      <c r="F34" s="89">
        <v>-113.65100000000007</v>
      </c>
      <c r="G34" s="89">
        <v>98.087000000000003</v>
      </c>
      <c r="H34" s="89">
        <v>1047.057</v>
      </c>
      <c r="I34" s="89">
        <v>829.6880000000001</v>
      </c>
      <c r="J34" s="89">
        <v>-494.93338599999998</v>
      </c>
      <c r="K34" s="89">
        <v>-592.31399999999996</v>
      </c>
      <c r="L34" s="89">
        <v>-613.23699999999997</v>
      </c>
      <c r="M34" s="89">
        <v>-797.25</v>
      </c>
      <c r="N34" s="89">
        <v>-47.141999999999939</v>
      </c>
      <c r="O34" s="89">
        <v>-6.4209999999999354</v>
      </c>
      <c r="P34" s="89">
        <v>106.82100000000008</v>
      </c>
      <c r="Q34" s="89">
        <v>119.67799999999986</v>
      </c>
    </row>
    <row r="35" spans="1:17" ht="14.25" customHeight="1">
      <c r="J35" s="78">
        <v>0</v>
      </c>
      <c r="K35" s="78">
        <v>0</v>
      </c>
    </row>
    <row r="36" spans="1:17" ht="14.25" customHeight="1"/>
    <row r="37" spans="1:17" ht="14.25" customHeight="1"/>
    <row r="38" spans="1:17" ht="14.25" customHeight="1"/>
    <row r="39" spans="1:17" ht="14.25" customHeight="1"/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999"/>
  <sheetViews>
    <sheetView showGridLines="0" topLeftCell="A12" workbookViewId="0">
      <selection activeCell="BD10" sqref="BD10"/>
    </sheetView>
  </sheetViews>
  <sheetFormatPr defaultColWidth="14.42578125" defaultRowHeight="15" customHeight="1"/>
  <cols>
    <col min="1" max="1" width="21.85546875" customWidth="1"/>
    <col min="2" max="8" width="10.28515625" hidden="1" customWidth="1"/>
    <col min="9" max="9" width="11.42578125" hidden="1" customWidth="1"/>
    <col min="10" max="10" width="14.140625" hidden="1" customWidth="1"/>
    <col min="11" max="11" width="11.140625" hidden="1" customWidth="1"/>
    <col min="12" max="12" width="10.5703125" hidden="1" customWidth="1"/>
    <col min="13" max="16" width="10.28515625" hidden="1" customWidth="1"/>
    <col min="17" max="17" width="10.85546875" hidden="1" customWidth="1"/>
    <col min="18" max="19" width="9.42578125" hidden="1" customWidth="1"/>
    <col min="20" max="20" width="2.5703125" hidden="1" customWidth="1"/>
    <col min="21" max="21" width="11.5703125" customWidth="1"/>
    <col min="22" max="22" width="10.140625" hidden="1" customWidth="1"/>
    <col min="23" max="23" width="10" hidden="1" customWidth="1"/>
    <col min="24" max="24" width="9.140625" hidden="1" customWidth="1"/>
    <col min="25" max="25" width="10" customWidth="1"/>
    <col min="26" max="28" width="10.28515625" hidden="1" customWidth="1"/>
    <col min="29" max="29" width="10.28515625" customWidth="1"/>
    <col min="30" max="30" width="10.28515625" hidden="1" customWidth="1"/>
    <col min="31" max="31" width="11.140625" hidden="1" customWidth="1"/>
    <col min="32" max="32" width="11.7109375" hidden="1" customWidth="1"/>
    <col min="33" max="33" width="11" customWidth="1"/>
    <col min="34" max="35" width="10.140625" hidden="1" customWidth="1"/>
    <col min="36" max="36" width="10.42578125" hidden="1" customWidth="1"/>
    <col min="37" max="37" width="10.42578125" customWidth="1"/>
    <col min="38" max="38" width="11.85546875" hidden="1" customWidth="1"/>
    <col min="39" max="39" width="10.28515625" hidden="1" customWidth="1"/>
    <col min="40" max="40" width="11.140625" hidden="1" customWidth="1"/>
    <col min="41" max="41" width="10.28515625" bestFit="1" customWidth="1"/>
    <col min="42" max="42" width="10.7109375" hidden="1" customWidth="1"/>
    <col min="43" max="44" width="10.140625" hidden="1" customWidth="1"/>
    <col min="45" max="45" width="10.28515625" bestFit="1" customWidth="1"/>
    <col min="46" max="46" width="11.140625" hidden="1" customWidth="1"/>
    <col min="47" max="47" width="10.85546875" hidden="1" customWidth="1"/>
    <col min="48" max="48" width="11.140625" hidden="1" customWidth="1"/>
    <col min="49" max="49" width="11.140625" customWidth="1"/>
    <col min="50" max="50" width="10.7109375" hidden="1" customWidth="1"/>
    <col min="51" max="51" width="9.85546875" hidden="1" customWidth="1"/>
    <col min="52" max="52" width="11.140625" hidden="1" customWidth="1"/>
    <col min="53" max="53" width="11.28515625" customWidth="1"/>
    <col min="54" max="54" width="12.140625" bestFit="1" customWidth="1"/>
    <col min="55" max="55" width="10.42578125" customWidth="1"/>
    <col min="56" max="56" width="12.5703125" customWidth="1"/>
  </cols>
  <sheetData>
    <row r="1" spans="1:58" ht="14.25" customHeight="1"/>
    <row r="2" spans="1:58" ht="14.25" customHeight="1"/>
    <row r="3" spans="1:58" ht="26.25" customHeight="1">
      <c r="AC3" s="8"/>
      <c r="AG3" s="9"/>
      <c r="AX3" s="9"/>
    </row>
    <row r="4" spans="1:58" ht="14.25" customHeight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3" t="s">
        <v>27</v>
      </c>
      <c r="Z4" s="14" t="s">
        <v>28</v>
      </c>
      <c r="AA4" s="14" t="s">
        <v>29</v>
      </c>
      <c r="AB4" s="14" t="s">
        <v>30</v>
      </c>
      <c r="AC4" s="13" t="s">
        <v>31</v>
      </c>
      <c r="AD4" s="12" t="s">
        <v>32</v>
      </c>
      <c r="AE4" s="12" t="s">
        <v>33</v>
      </c>
      <c r="AF4" s="12" t="s">
        <v>34</v>
      </c>
      <c r="AG4" s="13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2" t="s">
        <v>42</v>
      </c>
      <c r="AO4" s="12" t="s">
        <v>43</v>
      </c>
      <c r="AP4" s="12" t="s">
        <v>44</v>
      </c>
      <c r="AQ4" s="12" t="s">
        <v>45</v>
      </c>
      <c r="AR4" s="12" t="s">
        <v>46</v>
      </c>
      <c r="AS4" s="12" t="s">
        <v>47</v>
      </c>
      <c r="AT4" s="12" t="s">
        <v>48</v>
      </c>
      <c r="AU4" s="12" t="s">
        <v>49</v>
      </c>
      <c r="AV4" s="12" t="s">
        <v>50</v>
      </c>
      <c r="AW4" s="12" t="s">
        <v>51</v>
      </c>
      <c r="AX4" s="12" t="s">
        <v>52</v>
      </c>
      <c r="AY4" s="12" t="s">
        <v>53</v>
      </c>
      <c r="AZ4" s="12" t="s">
        <v>54</v>
      </c>
      <c r="BA4" s="12" t="s">
        <v>55</v>
      </c>
      <c r="BB4" s="12" t="s">
        <v>56</v>
      </c>
      <c r="BC4" s="12" t="s">
        <v>390</v>
      </c>
      <c r="BD4" s="134"/>
    </row>
    <row r="5" spans="1:58" ht="14.25" customHeight="1">
      <c r="A5" s="15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40"/>
    </row>
    <row r="6" spans="1:58" ht="14.25" customHeight="1">
      <c r="A6" s="17" t="s">
        <v>58</v>
      </c>
      <c r="B6" s="18">
        <v>403851.66666666669</v>
      </c>
      <c r="C6" s="18">
        <v>468895.66666666669</v>
      </c>
      <c r="D6" s="18">
        <v>554915.33333333337</v>
      </c>
      <c r="E6" s="18">
        <v>624300.66666666663</v>
      </c>
      <c r="F6" s="18">
        <v>645407</v>
      </c>
      <c r="G6" s="18">
        <v>659598</v>
      </c>
      <c r="H6" s="18">
        <v>674821</v>
      </c>
      <c r="I6" s="18">
        <v>674821.33333333337</v>
      </c>
      <c r="J6" s="18">
        <v>697064</v>
      </c>
      <c r="K6" s="18">
        <v>718105</v>
      </c>
      <c r="L6" s="18">
        <v>736580</v>
      </c>
      <c r="M6" s="18">
        <v>736579.66666666663</v>
      </c>
      <c r="N6" s="18">
        <v>754477</v>
      </c>
      <c r="O6" s="18">
        <v>772991</v>
      </c>
      <c r="P6" s="18">
        <v>790731</v>
      </c>
      <c r="Q6" s="18">
        <v>790731</v>
      </c>
      <c r="R6" s="18">
        <v>806543</v>
      </c>
      <c r="S6" s="18">
        <v>824822</v>
      </c>
      <c r="T6" s="18">
        <v>843283</v>
      </c>
      <c r="U6" s="18">
        <v>843283</v>
      </c>
      <c r="V6" s="18">
        <v>864085</v>
      </c>
      <c r="W6" s="18">
        <v>883814</v>
      </c>
      <c r="X6" s="18">
        <v>909475</v>
      </c>
      <c r="Y6" s="18">
        <v>909475</v>
      </c>
      <c r="Z6" s="18">
        <v>933279</v>
      </c>
      <c r="AA6" s="18">
        <v>951317</v>
      </c>
      <c r="AB6" s="18">
        <v>977229</v>
      </c>
      <c r="AC6" s="18">
        <v>977229</v>
      </c>
      <c r="AD6" s="18">
        <v>997278</v>
      </c>
      <c r="AE6" s="18">
        <v>1019446</v>
      </c>
      <c r="AF6" s="18">
        <v>1039760</v>
      </c>
      <c r="AG6" s="18">
        <v>1039760</v>
      </c>
      <c r="AH6" s="18">
        <v>1059579</v>
      </c>
      <c r="AI6" s="18">
        <v>1079544</v>
      </c>
      <c r="AJ6" s="18">
        <v>1100075</v>
      </c>
      <c r="AK6" s="18">
        <v>1100075</v>
      </c>
      <c r="AL6" s="18">
        <v>1120567</v>
      </c>
      <c r="AM6" s="18">
        <v>1136326</v>
      </c>
      <c r="AN6" s="18">
        <v>1158833</v>
      </c>
      <c r="AO6" s="18">
        <v>1158833</v>
      </c>
      <c r="AP6" s="19">
        <v>1178044</v>
      </c>
      <c r="AQ6" s="19">
        <v>1191115</v>
      </c>
      <c r="AR6" s="19">
        <v>1209536</v>
      </c>
      <c r="AS6" s="18">
        <v>1209536</v>
      </c>
      <c r="AT6" s="18">
        <v>1225648</v>
      </c>
      <c r="AU6" s="18">
        <v>1242899</v>
      </c>
      <c r="AV6" s="18">
        <v>1256729</v>
      </c>
      <c r="AW6" s="18">
        <v>1256729</v>
      </c>
      <c r="AX6" s="18">
        <v>1267161</v>
      </c>
      <c r="AY6" s="18">
        <v>1279590</v>
      </c>
      <c r="AZ6" s="18">
        <v>1292091</v>
      </c>
      <c r="BA6" s="18">
        <v>1292091</v>
      </c>
      <c r="BB6" s="18">
        <v>1304370</v>
      </c>
      <c r="BC6" s="18">
        <f>10397+149+BB6</f>
        <v>1314916</v>
      </c>
      <c r="BD6" s="20"/>
      <c r="BE6" s="132"/>
      <c r="BF6" s="134"/>
    </row>
    <row r="7" spans="1:58" ht="14.25" customHeight="1">
      <c r="A7" s="21" t="s">
        <v>59</v>
      </c>
      <c r="B7" s="22">
        <v>394522</v>
      </c>
      <c r="C7" s="22">
        <v>459330</v>
      </c>
      <c r="D7" s="22">
        <v>543717</v>
      </c>
      <c r="E7" s="22">
        <v>609569</v>
      </c>
      <c r="F7" s="22"/>
      <c r="G7" s="22"/>
      <c r="H7" s="22"/>
      <c r="I7" s="22">
        <v>659109</v>
      </c>
      <c r="J7" s="22"/>
      <c r="K7" s="22"/>
      <c r="L7" s="22"/>
      <c r="M7" s="22">
        <v>721045</v>
      </c>
      <c r="N7" s="22">
        <v>754477</v>
      </c>
      <c r="O7" s="22">
        <v>772991</v>
      </c>
      <c r="P7" s="22">
        <v>790731</v>
      </c>
      <c r="Q7" s="22">
        <v>776271</v>
      </c>
      <c r="S7" s="23"/>
      <c r="T7" s="23"/>
      <c r="U7" s="22">
        <v>829481</v>
      </c>
      <c r="V7" s="22"/>
      <c r="W7" s="22"/>
      <c r="X7" s="22"/>
      <c r="Y7" s="22">
        <v>896686</v>
      </c>
      <c r="Z7" s="22" t="s">
        <v>60</v>
      </c>
      <c r="AA7" s="22" t="s">
        <v>60</v>
      </c>
      <c r="AB7" s="22"/>
      <c r="AC7" s="22">
        <v>963359</v>
      </c>
      <c r="AD7" s="22" t="s">
        <v>60</v>
      </c>
      <c r="AE7" s="22" t="s">
        <v>60</v>
      </c>
      <c r="AF7" s="22">
        <v>1028506</v>
      </c>
      <c r="AG7" s="22">
        <v>1028760</v>
      </c>
      <c r="AH7" s="22" t="s">
        <v>60</v>
      </c>
      <c r="AI7" s="22" t="s">
        <v>60</v>
      </c>
      <c r="AJ7" s="22"/>
      <c r="AK7" s="22">
        <v>1085274</v>
      </c>
      <c r="AL7" s="22" t="s">
        <v>60</v>
      </c>
      <c r="AM7" s="22" t="s">
        <v>60</v>
      </c>
      <c r="AN7" s="22" t="s">
        <v>60</v>
      </c>
      <c r="AO7" s="22">
        <v>1130180</v>
      </c>
      <c r="AP7" s="22" t="s">
        <v>60</v>
      </c>
      <c r="AQ7" s="22"/>
      <c r="AR7" s="22"/>
      <c r="AS7" s="22">
        <v>1181084</v>
      </c>
      <c r="AT7" s="22" t="s">
        <v>61</v>
      </c>
      <c r="AU7" s="22" t="s">
        <v>61</v>
      </c>
      <c r="AV7" s="22">
        <v>1227309</v>
      </c>
      <c r="AW7" s="22">
        <v>1227309</v>
      </c>
      <c r="AX7" s="22" t="s">
        <v>61</v>
      </c>
      <c r="AY7" s="22" t="s">
        <v>61</v>
      </c>
      <c r="AZ7" s="22">
        <v>1265118</v>
      </c>
      <c r="BA7" s="22">
        <v>1265118</v>
      </c>
      <c r="BB7" s="22" t="s">
        <v>61</v>
      </c>
      <c r="BC7" s="22" t="s">
        <v>61</v>
      </c>
      <c r="BD7" s="9"/>
    </row>
    <row r="8" spans="1:58" ht="14.25" customHeight="1">
      <c r="A8" s="21" t="s">
        <v>62</v>
      </c>
      <c r="B8" s="22">
        <v>9329.6666666666661</v>
      </c>
      <c r="C8" s="22">
        <v>9565.6666666666661</v>
      </c>
      <c r="D8" s="22">
        <v>11198.333333333334</v>
      </c>
      <c r="E8" s="22">
        <v>14731.666666666666</v>
      </c>
      <c r="F8" s="22"/>
      <c r="G8" s="22"/>
      <c r="H8" s="22"/>
      <c r="I8" s="22">
        <v>15712.333333333334</v>
      </c>
      <c r="J8" s="22"/>
      <c r="K8" s="22"/>
      <c r="L8" s="22"/>
      <c r="M8" s="22">
        <v>15534.666666666666</v>
      </c>
      <c r="N8" s="22"/>
      <c r="O8" s="22"/>
      <c r="P8" s="22"/>
      <c r="Q8" s="22">
        <v>14460</v>
      </c>
      <c r="R8" s="22">
        <v>806543</v>
      </c>
      <c r="S8" s="22">
        <v>824822</v>
      </c>
      <c r="T8" s="22">
        <v>843283</v>
      </c>
      <c r="U8" s="22">
        <v>13802</v>
      </c>
      <c r="V8" s="22"/>
      <c r="W8" s="22"/>
      <c r="X8" s="22"/>
      <c r="Y8" s="22">
        <v>12789</v>
      </c>
      <c r="Z8" s="22" t="s">
        <v>60</v>
      </c>
      <c r="AA8" s="22" t="s">
        <v>60</v>
      </c>
      <c r="AB8" s="22"/>
      <c r="AC8" s="22">
        <v>13870</v>
      </c>
      <c r="AD8" s="22" t="s">
        <v>60</v>
      </c>
      <c r="AE8" s="22" t="s">
        <v>60</v>
      </c>
      <c r="AF8" s="22">
        <v>11254</v>
      </c>
      <c r="AG8" s="22">
        <v>11000</v>
      </c>
      <c r="AH8" s="22" t="s">
        <v>60</v>
      </c>
      <c r="AI8" s="22" t="s">
        <v>60</v>
      </c>
      <c r="AJ8" s="22"/>
      <c r="AK8" s="22">
        <v>14801</v>
      </c>
      <c r="AL8" s="22" t="s">
        <v>60</v>
      </c>
      <c r="AM8" s="22" t="s">
        <v>60</v>
      </c>
      <c r="AN8" s="22" t="s">
        <v>60</v>
      </c>
      <c r="AO8" s="22">
        <v>28653</v>
      </c>
      <c r="AP8" s="22" t="s">
        <v>60</v>
      </c>
      <c r="AQ8" s="22"/>
      <c r="AR8" s="22"/>
      <c r="AS8" s="22">
        <v>28452</v>
      </c>
      <c r="AT8" s="22" t="s">
        <v>61</v>
      </c>
      <c r="AU8" s="22" t="s">
        <v>61</v>
      </c>
      <c r="AV8" s="22">
        <v>29420</v>
      </c>
      <c r="AW8" s="22">
        <v>29420</v>
      </c>
      <c r="AX8" s="22" t="s">
        <v>61</v>
      </c>
      <c r="AY8" s="22" t="s">
        <v>61</v>
      </c>
      <c r="AZ8" s="22">
        <v>26973</v>
      </c>
      <c r="BA8" s="22">
        <v>26973</v>
      </c>
      <c r="BB8" s="22" t="s">
        <v>61</v>
      </c>
      <c r="BC8" s="22" t="s">
        <v>61</v>
      </c>
      <c r="BD8" s="24"/>
    </row>
    <row r="9" spans="1:58" ht="14.25" customHeight="1">
      <c r="A9" s="17" t="s">
        <v>63</v>
      </c>
      <c r="B9" s="18" t="s">
        <v>64</v>
      </c>
      <c r="C9" s="18" t="s">
        <v>64</v>
      </c>
      <c r="D9" s="18" t="s">
        <v>64</v>
      </c>
      <c r="E9" s="18" t="s">
        <v>64</v>
      </c>
      <c r="F9" s="18"/>
      <c r="G9" s="18"/>
      <c r="H9" s="18"/>
      <c r="I9" s="18">
        <v>235680</v>
      </c>
      <c r="J9" s="18"/>
      <c r="K9" s="18"/>
      <c r="L9" s="18"/>
      <c r="M9" s="18">
        <v>271754</v>
      </c>
      <c r="N9" s="18">
        <v>281886</v>
      </c>
      <c r="O9" s="18">
        <v>288953</v>
      </c>
      <c r="P9" s="18">
        <v>289885</v>
      </c>
      <c r="Q9" s="18">
        <v>289885</v>
      </c>
      <c r="U9" s="18">
        <v>275048</v>
      </c>
      <c r="V9" s="18"/>
      <c r="W9" s="18"/>
      <c r="X9" s="18"/>
      <c r="Y9" s="18">
        <v>286900</v>
      </c>
      <c r="Z9" s="18"/>
      <c r="AA9" s="18"/>
      <c r="AB9" s="18"/>
      <c r="AC9" s="18">
        <v>293645</v>
      </c>
      <c r="AD9" s="18" t="s">
        <v>60</v>
      </c>
      <c r="AE9" s="18" t="s">
        <v>60</v>
      </c>
      <c r="AF9" s="18">
        <v>283258</v>
      </c>
      <c r="AG9" s="18">
        <v>283258</v>
      </c>
      <c r="AH9" s="18" t="s">
        <v>60</v>
      </c>
      <c r="AI9" s="18" t="s">
        <v>60</v>
      </c>
      <c r="AJ9" s="18"/>
      <c r="AK9" s="18">
        <v>309744</v>
      </c>
      <c r="AL9" s="18">
        <v>307683</v>
      </c>
      <c r="AM9" s="18" t="s">
        <v>60</v>
      </c>
      <c r="AN9" s="18" t="s">
        <v>60</v>
      </c>
      <c r="AO9" s="18">
        <v>307043</v>
      </c>
      <c r="AP9" s="18" t="s">
        <v>60</v>
      </c>
      <c r="AQ9" s="18"/>
      <c r="AR9" s="18"/>
      <c r="AS9" s="18">
        <v>300809</v>
      </c>
      <c r="AT9" s="18" t="s">
        <v>61</v>
      </c>
      <c r="AU9" s="18" t="s">
        <v>61</v>
      </c>
      <c r="AV9" s="18">
        <v>296821</v>
      </c>
      <c r="AW9" s="18">
        <v>296821</v>
      </c>
      <c r="AX9" s="18" t="s">
        <v>61</v>
      </c>
      <c r="AY9" s="18" t="s">
        <v>61</v>
      </c>
      <c r="AZ9" s="18">
        <v>288524</v>
      </c>
      <c r="BA9" s="18">
        <v>288524</v>
      </c>
      <c r="BB9" s="18" t="s">
        <v>61</v>
      </c>
      <c r="BC9" s="18" t="s">
        <v>61</v>
      </c>
      <c r="BD9" s="24"/>
    </row>
    <row r="10" spans="1:58" ht="14.25" customHeight="1">
      <c r="A10" s="17" t="s">
        <v>65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>
        <v>24122</v>
      </c>
      <c r="BC10" s="18">
        <v>34574</v>
      </c>
      <c r="BE10" s="134"/>
    </row>
    <row r="11" spans="1:58" ht="14.25" customHeight="1">
      <c r="A11" s="15" t="s">
        <v>66</v>
      </c>
      <c r="B11" s="25">
        <v>1313764</v>
      </c>
      <c r="C11" s="25">
        <v>1497655</v>
      </c>
      <c r="D11" s="25">
        <v>1689555</v>
      </c>
      <c r="E11" s="25">
        <v>1922020</v>
      </c>
      <c r="F11" s="25"/>
      <c r="G11" s="25"/>
      <c r="H11" s="25"/>
      <c r="I11" s="25">
        <v>2143354</v>
      </c>
      <c r="J11" s="25"/>
      <c r="K11" s="25"/>
      <c r="L11" s="25"/>
      <c r="M11" s="25">
        <v>2386020</v>
      </c>
      <c r="N11" s="25">
        <v>2535596</v>
      </c>
      <c r="O11" s="25">
        <v>2660715</v>
      </c>
      <c r="P11" s="25">
        <v>2788221</v>
      </c>
      <c r="Q11" s="25">
        <v>2788221</v>
      </c>
      <c r="R11" s="25">
        <v>2920977</v>
      </c>
      <c r="S11" s="25">
        <v>3084215</v>
      </c>
      <c r="T11" s="25">
        <v>3233606</v>
      </c>
      <c r="U11" s="25">
        <v>3233606</v>
      </c>
      <c r="V11" s="25">
        <v>3360123</v>
      </c>
      <c r="W11" s="25">
        <v>3485683</v>
      </c>
      <c r="X11" s="25">
        <v>3618008</v>
      </c>
      <c r="Y11" s="25">
        <v>3618008</v>
      </c>
      <c r="Z11" s="25">
        <v>3738132</v>
      </c>
      <c r="AA11" s="25">
        <v>3803684</v>
      </c>
      <c r="AB11" s="25">
        <v>3866318</v>
      </c>
      <c r="AC11" s="25">
        <v>3866318</v>
      </c>
      <c r="AD11" s="25">
        <v>3963246</v>
      </c>
      <c r="AE11" s="25">
        <v>4020593</v>
      </c>
      <c r="AF11" s="25">
        <v>4079529</v>
      </c>
      <c r="AG11" s="25">
        <v>4079529</v>
      </c>
      <c r="AH11" s="25">
        <v>4139297</v>
      </c>
      <c r="AI11" s="25">
        <v>4203641</v>
      </c>
      <c r="AJ11" s="25">
        <v>4231005</v>
      </c>
      <c r="AK11" s="25">
        <v>4231005</v>
      </c>
      <c r="AL11" s="25">
        <v>4262437</v>
      </c>
      <c r="AM11" s="25">
        <v>4318829</v>
      </c>
      <c r="AN11" s="25">
        <v>4400970</v>
      </c>
      <c r="AO11" s="25">
        <v>4400970</v>
      </c>
      <c r="AP11" s="25">
        <v>4450050</v>
      </c>
      <c r="AQ11" s="25">
        <v>4497178</v>
      </c>
      <c r="AR11" s="25">
        <v>4544906</v>
      </c>
      <c r="AS11" s="25">
        <v>4544906</v>
      </c>
      <c r="AT11" s="25">
        <v>4581650</v>
      </c>
      <c r="AU11" s="25">
        <v>4630930</v>
      </c>
      <c r="AV11" s="25">
        <v>4650514</v>
      </c>
      <c r="AW11" s="25">
        <v>4650514</v>
      </c>
      <c r="AX11" s="25">
        <v>4661638</v>
      </c>
      <c r="AY11" s="25">
        <v>4666694</v>
      </c>
      <c r="AZ11" s="25">
        <v>4670030</v>
      </c>
      <c r="BA11" s="25">
        <v>4670030</v>
      </c>
      <c r="BB11" s="25">
        <v>4674406</v>
      </c>
      <c r="BC11" s="25">
        <v>4677974</v>
      </c>
      <c r="BD11" s="26"/>
      <c r="BE11" s="133"/>
      <c r="BF11" s="145"/>
    </row>
    <row r="12" spans="1:58" ht="15.75" customHeight="1">
      <c r="A12" s="15" t="s">
        <v>67</v>
      </c>
      <c r="B12" s="25">
        <v>1751685.3333333333</v>
      </c>
      <c r="C12" s="25">
        <v>1996873.3333333333</v>
      </c>
      <c r="D12" s="25">
        <v>2252740</v>
      </c>
      <c r="E12" s="25">
        <v>2562693.3333333335</v>
      </c>
      <c r="F12" s="25"/>
      <c r="G12" s="25"/>
      <c r="H12" s="25"/>
      <c r="I12" s="25">
        <v>2857805.3333333335</v>
      </c>
      <c r="J12" s="25"/>
      <c r="K12" s="25"/>
      <c r="L12" s="25"/>
      <c r="M12" s="25">
        <v>3181360</v>
      </c>
      <c r="N12" s="25">
        <v>3380794.6666666665</v>
      </c>
      <c r="O12" s="25">
        <v>3547620</v>
      </c>
      <c r="P12" s="25">
        <v>3760130</v>
      </c>
      <c r="Q12" s="25">
        <v>3760130</v>
      </c>
      <c r="R12" s="25">
        <v>3981390</v>
      </c>
      <c r="S12" s="25">
        <v>4232525.384615385</v>
      </c>
      <c r="T12" s="25">
        <v>4462357.692307693</v>
      </c>
      <c r="U12" s="25">
        <v>4462357.692307693</v>
      </c>
      <c r="V12" s="25">
        <v>4673309.692307693</v>
      </c>
      <c r="W12" s="25">
        <v>4882576.3589743599</v>
      </c>
      <c r="X12" s="25">
        <v>5103118.0256410269</v>
      </c>
      <c r="Y12" s="25">
        <v>5103118.0256410269</v>
      </c>
      <c r="Z12" s="25">
        <v>5303324.6923076939</v>
      </c>
      <c r="AA12" s="25">
        <v>5412576.3589743609</v>
      </c>
      <c r="AB12" s="25">
        <v>5516966.3589743609</v>
      </c>
      <c r="AC12" s="25">
        <v>5516966</v>
      </c>
      <c r="AD12" s="25">
        <v>5678513</v>
      </c>
      <c r="AE12" s="25">
        <v>5774091.333333333</v>
      </c>
      <c r="AF12" s="25">
        <v>5864762.102564102</v>
      </c>
      <c r="AG12" s="25">
        <v>5864762.102564102</v>
      </c>
      <c r="AH12" s="25">
        <v>5964375.4358974351</v>
      </c>
      <c r="AI12" s="25">
        <v>6071615.4358974351</v>
      </c>
      <c r="AJ12" s="25">
        <v>6117222.102564102</v>
      </c>
      <c r="AK12" s="25">
        <v>6117222.102564102</v>
      </c>
      <c r="AL12" s="25">
        <v>6180086.102564102</v>
      </c>
      <c r="AM12" s="25">
        <v>6292870.102564102</v>
      </c>
      <c r="AN12" s="25">
        <v>6457152.102564102</v>
      </c>
      <c r="AO12" s="25">
        <v>6457152.102564102</v>
      </c>
      <c r="AP12" s="25">
        <v>6555312.102564102</v>
      </c>
      <c r="AQ12" s="25">
        <v>6649568.102564102</v>
      </c>
      <c r="AR12" s="25">
        <v>6745024.102564102</v>
      </c>
      <c r="AS12" s="25">
        <v>6745024.102564102</v>
      </c>
      <c r="AT12" s="25">
        <v>6818512.102564102</v>
      </c>
      <c r="AU12" s="25">
        <v>6917072.102564102</v>
      </c>
      <c r="AV12" s="25">
        <v>6956240.102564102</v>
      </c>
      <c r="AW12" s="25">
        <v>6956240.102564102</v>
      </c>
      <c r="AX12" s="25">
        <v>6978488.102564102</v>
      </c>
      <c r="AY12" s="25">
        <v>6988600.102564102</v>
      </c>
      <c r="AZ12" s="25">
        <v>6995272.102564102</v>
      </c>
      <c r="BA12" s="25">
        <v>6995272.102564102</v>
      </c>
      <c r="BB12" s="25">
        <v>7004024.102564102</v>
      </c>
      <c r="BC12" s="25">
        <v>7011160.102564102</v>
      </c>
      <c r="BD12" s="24"/>
      <c r="BE12" s="133"/>
      <c r="BF12" s="145"/>
    </row>
    <row r="13" spans="1:58" ht="14.25" customHeight="1">
      <c r="A13" s="15" t="s">
        <v>68</v>
      </c>
      <c r="B13" s="25">
        <v>93</v>
      </c>
      <c r="C13" s="25">
        <v>93</v>
      </c>
      <c r="D13" s="25">
        <v>94</v>
      </c>
      <c r="E13" s="25">
        <v>96</v>
      </c>
      <c r="F13" s="25"/>
      <c r="G13" s="25"/>
      <c r="H13" s="25"/>
      <c r="I13" s="25">
        <v>96</v>
      </c>
      <c r="J13" s="25"/>
      <c r="K13" s="25"/>
      <c r="L13" s="25"/>
      <c r="M13" s="25">
        <v>100</v>
      </c>
      <c r="N13" s="25">
        <v>101</v>
      </c>
      <c r="O13" s="25">
        <v>108</v>
      </c>
      <c r="P13" s="25">
        <v>110</v>
      </c>
      <c r="Q13" s="25">
        <v>110</v>
      </c>
      <c r="R13" s="25">
        <v>113</v>
      </c>
      <c r="S13" s="25">
        <v>115</v>
      </c>
      <c r="T13" s="25">
        <v>120</v>
      </c>
      <c r="U13" s="25">
        <v>120</v>
      </c>
      <c r="V13" s="25">
        <v>122</v>
      </c>
      <c r="W13" s="25">
        <v>131</v>
      </c>
      <c r="X13" s="25">
        <v>139</v>
      </c>
      <c r="Y13" s="25">
        <v>139</v>
      </c>
      <c r="Z13" s="25">
        <v>142</v>
      </c>
      <c r="AA13" s="25">
        <v>146</v>
      </c>
      <c r="AB13" s="25">
        <v>149</v>
      </c>
      <c r="AC13" s="25">
        <v>149</v>
      </c>
      <c r="AD13" s="25">
        <v>152</v>
      </c>
      <c r="AE13" s="25">
        <v>152</v>
      </c>
      <c r="AF13" s="25">
        <v>152</v>
      </c>
      <c r="AG13" s="25">
        <v>152</v>
      </c>
      <c r="AH13" s="25">
        <v>153</v>
      </c>
      <c r="AI13" s="25">
        <v>153</v>
      </c>
      <c r="AJ13" s="25">
        <v>154</v>
      </c>
      <c r="AK13" s="25">
        <v>154</v>
      </c>
      <c r="AL13" s="25">
        <v>154</v>
      </c>
      <c r="AM13" s="25">
        <v>155</v>
      </c>
      <c r="AN13" s="25">
        <v>155</v>
      </c>
      <c r="AO13" s="25">
        <v>155</v>
      </c>
      <c r="AP13" s="25">
        <v>155</v>
      </c>
      <c r="AQ13" s="25">
        <v>157</v>
      </c>
      <c r="AR13" s="25">
        <v>157</v>
      </c>
      <c r="AS13" s="25">
        <v>157</v>
      </c>
      <c r="AT13" s="25">
        <v>157</v>
      </c>
      <c r="AU13" s="25">
        <v>158</v>
      </c>
      <c r="AV13" s="25">
        <v>158</v>
      </c>
      <c r="AW13" s="25">
        <v>158</v>
      </c>
      <c r="AX13" s="25">
        <v>158</v>
      </c>
      <c r="AY13" s="25">
        <v>158</v>
      </c>
      <c r="AZ13" s="25">
        <v>158</v>
      </c>
      <c r="BA13" s="25">
        <v>158</v>
      </c>
      <c r="BB13" s="25">
        <v>158</v>
      </c>
      <c r="BC13" s="25">
        <v>158</v>
      </c>
    </row>
    <row r="14" spans="1:58" ht="14.25" customHeight="1">
      <c r="A14" s="15" t="s">
        <v>69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>
        <v>45</v>
      </c>
      <c r="BA14" s="25">
        <v>45</v>
      </c>
      <c r="BB14" s="25">
        <v>54</v>
      </c>
      <c r="BC14" s="25">
        <v>70</v>
      </c>
      <c r="BD14" s="24"/>
    </row>
    <row r="15" spans="1:58" ht="14.25" customHeight="1">
      <c r="A15" s="15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>
        <v>4000000</v>
      </c>
      <c r="BA15" s="25">
        <v>4000000</v>
      </c>
      <c r="BB15" s="25">
        <v>4500000</v>
      </c>
      <c r="BC15" s="25">
        <v>5000000</v>
      </c>
    </row>
    <row r="16" spans="1:58" ht="12.75" customHeight="1">
      <c r="A16" s="15" t="s">
        <v>71</v>
      </c>
      <c r="B16" s="27">
        <v>2.2800000000000001E-2</v>
      </c>
      <c r="C16" s="27">
        <v>2.63E-2</v>
      </c>
      <c r="D16" s="27">
        <v>1.7000000000000001E-2</v>
      </c>
      <c r="E16" s="27">
        <v>2.0199999999999999E-2</v>
      </c>
      <c r="F16" s="27"/>
      <c r="G16" s="27"/>
      <c r="H16" s="27"/>
      <c r="I16" s="27">
        <v>2.0199999999999999E-2</v>
      </c>
      <c r="J16" s="25"/>
      <c r="K16" s="25"/>
      <c r="L16" s="25"/>
      <c r="M16" s="27">
        <v>2.41E-2</v>
      </c>
      <c r="N16" s="25"/>
      <c r="O16" s="25"/>
      <c r="P16" s="25"/>
      <c r="Q16" s="27">
        <v>2.2499999999999999E-2</v>
      </c>
      <c r="R16" s="25"/>
      <c r="S16" s="25"/>
      <c r="T16" s="25"/>
      <c r="U16" s="27">
        <v>2.2499999999999999E-2</v>
      </c>
      <c r="V16" s="27">
        <v>1.9300000000000001E-2</v>
      </c>
      <c r="W16" s="27">
        <v>2.5000000000000001E-2</v>
      </c>
      <c r="X16" s="27">
        <v>2.9000000000000001E-2</v>
      </c>
      <c r="Y16" s="27">
        <v>2.5129612570954699E-2</v>
      </c>
      <c r="Z16" s="27">
        <v>2.69E-2</v>
      </c>
      <c r="AA16" s="27">
        <v>2.8199999999999999E-2</v>
      </c>
      <c r="AB16" s="27">
        <v>2.2800000000000001E-2</v>
      </c>
      <c r="AC16" s="27">
        <v>2.6599999999999999E-2</v>
      </c>
      <c r="AD16" s="27">
        <v>2.5000000000000001E-2</v>
      </c>
      <c r="AE16" s="27">
        <v>2.3199999999999998E-2</v>
      </c>
      <c r="AF16" s="27">
        <v>2.3300000000000001E-2</v>
      </c>
      <c r="AG16" s="27">
        <v>2.4299999999999999E-2</v>
      </c>
      <c r="AH16" s="27">
        <v>2.2499999999999999E-2</v>
      </c>
      <c r="AI16" s="27">
        <v>2.2599999999999999E-2</v>
      </c>
      <c r="AJ16" s="27">
        <v>2.2200000000000001E-2</v>
      </c>
      <c r="AK16" s="27">
        <v>2.2651381087943373E-2</v>
      </c>
      <c r="AL16" s="27">
        <v>2.3199999999999998E-2</v>
      </c>
      <c r="AM16" s="27">
        <v>2.01E-2</v>
      </c>
      <c r="AN16" s="27">
        <v>2.5999999999999999E-2</v>
      </c>
      <c r="AO16" s="27">
        <v>2.35E-2</v>
      </c>
      <c r="AP16" s="27">
        <v>2.2700000000000001E-2</v>
      </c>
      <c r="AQ16" s="27">
        <v>2.3E-2</v>
      </c>
      <c r="AR16" s="27">
        <v>2.18E-2</v>
      </c>
      <c r="AS16" s="27">
        <v>2.2799999999999997E-2</v>
      </c>
      <c r="AT16" s="27">
        <v>2.2200000000000001E-2</v>
      </c>
      <c r="AU16" s="27">
        <v>2.3400000000000001E-2</v>
      </c>
      <c r="AV16" s="27">
        <v>2.0799999999999999E-2</v>
      </c>
      <c r="AW16" s="27">
        <v>2.24E-2</v>
      </c>
      <c r="AX16" s="27" t="s">
        <v>61</v>
      </c>
      <c r="AY16" s="27" t="s">
        <v>61</v>
      </c>
      <c r="AZ16" s="27" t="s">
        <v>61</v>
      </c>
      <c r="BA16" s="27">
        <v>2.3199999999999998E-2</v>
      </c>
      <c r="BB16" s="27" t="s">
        <v>61</v>
      </c>
      <c r="BC16" s="27" t="s">
        <v>61</v>
      </c>
    </row>
    <row r="17" spans="1:57" ht="14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S17" s="23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9"/>
      <c r="AL17" s="28"/>
      <c r="AM17" s="28"/>
      <c r="AN17" s="28"/>
      <c r="AO17" s="29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36"/>
    </row>
    <row r="18" spans="1:57" ht="14.2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0"/>
      <c r="AD18" s="22"/>
      <c r="AE18" s="22"/>
      <c r="AF18" s="22"/>
      <c r="AG18" s="22"/>
      <c r="AH18" s="22"/>
      <c r="AK18" s="23"/>
      <c r="AO18" s="29"/>
      <c r="AP18" s="31"/>
      <c r="AQ18" s="31"/>
      <c r="AR18" s="31"/>
      <c r="AS18" s="8"/>
      <c r="AT18" s="31"/>
      <c r="AU18" s="31"/>
      <c r="AV18" s="31"/>
      <c r="AW18" s="8"/>
      <c r="AX18" s="8"/>
      <c r="AY18" s="32"/>
      <c r="AZ18" s="28"/>
      <c r="BA18" s="8"/>
      <c r="BB18" s="32"/>
      <c r="BC18" s="32"/>
      <c r="BD18" s="135"/>
    </row>
    <row r="19" spans="1:57" ht="14.25" hidden="1" customHeight="1">
      <c r="A19" s="33"/>
      <c r="B19" s="34"/>
      <c r="C19" s="34"/>
      <c r="D19" s="34"/>
      <c r="E19" s="34"/>
      <c r="F19" s="34"/>
      <c r="G19" s="34"/>
      <c r="H19" s="34"/>
      <c r="I19" s="34">
        <v>37832.6204</v>
      </c>
      <c r="J19" s="34"/>
      <c r="K19" s="34"/>
      <c r="L19" s="34"/>
      <c r="M19" s="34">
        <v>48789.582399999999</v>
      </c>
      <c r="N19" s="34"/>
      <c r="O19" s="34"/>
      <c r="P19" s="34"/>
      <c r="Q19" s="34">
        <v>49719.127500000002</v>
      </c>
      <c r="R19" s="8">
        <v>2.4265610320240997E-2</v>
      </c>
      <c r="V19" s="28">
        <v>16275.361900000002</v>
      </c>
      <c r="W19" s="28">
        <v>21602.125</v>
      </c>
      <c r="X19" s="28">
        <v>25630.606</v>
      </c>
      <c r="Y19" s="28"/>
      <c r="Z19" s="28">
        <v>24464.877499999999</v>
      </c>
      <c r="AA19" s="28">
        <v>26318.467799999999</v>
      </c>
      <c r="AB19" s="28">
        <v>21690.027600000001</v>
      </c>
      <c r="AC19" s="28"/>
      <c r="AD19" s="28">
        <v>24430.725000000002</v>
      </c>
      <c r="AE19" s="28">
        <v>23136.849599999998</v>
      </c>
      <c r="AF19" s="28">
        <v>23753.091800000002</v>
      </c>
      <c r="AG19" s="8">
        <v>2.7314164099649162E-2</v>
      </c>
      <c r="AH19" s="8"/>
      <c r="AI19" s="24">
        <v>207302</v>
      </c>
      <c r="AJ19" s="24">
        <v>171523.7622</v>
      </c>
    </row>
    <row r="20" spans="1:57" ht="14.25" hidden="1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8"/>
      <c r="V20" s="28">
        <v>16984</v>
      </c>
      <c r="W20" s="28">
        <v>22475</v>
      </c>
      <c r="X20" s="28">
        <v>29367</v>
      </c>
      <c r="Y20" s="28"/>
      <c r="Z20" s="28">
        <v>25453</v>
      </c>
      <c r="AA20" s="28">
        <v>27242</v>
      </c>
      <c r="AB20" s="28">
        <v>18132</v>
      </c>
      <c r="AC20" s="28"/>
      <c r="AD20" s="28">
        <v>29311</v>
      </c>
      <c r="AE20" s="28">
        <v>23573</v>
      </c>
      <c r="AF20" s="28">
        <v>24078</v>
      </c>
      <c r="AG20" s="8"/>
      <c r="AH20" s="8"/>
      <c r="AI20" s="24">
        <v>216615</v>
      </c>
      <c r="AJ20" s="24">
        <v>0.25687106226498102</v>
      </c>
      <c r="AK20" s="24">
        <v>2.8541229140553445E-2</v>
      </c>
    </row>
    <row r="21" spans="1:57" ht="14.25" customHeight="1">
      <c r="A21" s="35" t="s">
        <v>72</v>
      </c>
      <c r="B21" s="36" t="s">
        <v>4</v>
      </c>
      <c r="C21" s="36" t="s">
        <v>5</v>
      </c>
      <c r="D21" s="36" t="s">
        <v>6</v>
      </c>
      <c r="E21" s="36" t="s">
        <v>7</v>
      </c>
      <c r="F21" s="36"/>
      <c r="G21" s="36"/>
      <c r="H21" s="36"/>
      <c r="I21" s="36" t="s">
        <v>11</v>
      </c>
      <c r="J21" s="36"/>
      <c r="K21" s="36"/>
      <c r="L21" s="36"/>
      <c r="M21" s="36" t="s">
        <v>15</v>
      </c>
      <c r="N21" s="36" t="s">
        <v>16</v>
      </c>
      <c r="O21" s="36" t="s">
        <v>17</v>
      </c>
      <c r="P21" s="37" t="s">
        <v>18</v>
      </c>
      <c r="Q21" s="36" t="s">
        <v>19</v>
      </c>
      <c r="R21" s="37" t="s">
        <v>20</v>
      </c>
      <c r="S21" s="37" t="s">
        <v>21</v>
      </c>
      <c r="T21" s="37" t="s">
        <v>22</v>
      </c>
      <c r="U21" s="37" t="s">
        <v>23</v>
      </c>
      <c r="V21" s="37" t="s">
        <v>24</v>
      </c>
      <c r="W21" s="37" t="s">
        <v>25</v>
      </c>
      <c r="X21" s="37" t="s">
        <v>26</v>
      </c>
      <c r="Y21" s="37" t="s">
        <v>27</v>
      </c>
      <c r="Z21" s="37" t="s">
        <v>28</v>
      </c>
      <c r="AA21" s="37" t="s">
        <v>29</v>
      </c>
      <c r="AB21" s="37" t="s">
        <v>30</v>
      </c>
      <c r="AC21" s="37" t="s">
        <v>31</v>
      </c>
      <c r="AD21" s="37" t="s">
        <v>32</v>
      </c>
      <c r="AE21" s="37" t="s">
        <v>33</v>
      </c>
      <c r="AF21" s="37" t="s">
        <v>34</v>
      </c>
      <c r="AG21" s="37" t="s">
        <v>35</v>
      </c>
      <c r="AH21" s="37" t="s">
        <v>36</v>
      </c>
      <c r="AI21" s="37" t="s">
        <v>37</v>
      </c>
      <c r="AJ21" s="37" t="s">
        <v>38</v>
      </c>
      <c r="AK21" s="37" t="s">
        <v>39</v>
      </c>
      <c r="AL21" s="37" t="s">
        <v>40</v>
      </c>
      <c r="AM21" s="37" t="s">
        <v>41</v>
      </c>
      <c r="AN21" s="37" t="s">
        <v>42</v>
      </c>
      <c r="AO21" s="37" t="s">
        <v>43</v>
      </c>
      <c r="AP21" s="37" t="s">
        <v>44</v>
      </c>
      <c r="AQ21" s="37" t="s">
        <v>45</v>
      </c>
      <c r="AR21" s="37" t="s">
        <v>46</v>
      </c>
      <c r="AS21" s="37" t="s">
        <v>47</v>
      </c>
      <c r="AT21" s="37" t="s">
        <v>48</v>
      </c>
      <c r="AU21" s="37" t="s">
        <v>49</v>
      </c>
      <c r="AV21" s="37" t="s">
        <v>50</v>
      </c>
      <c r="AW21" s="37" t="s">
        <v>51</v>
      </c>
      <c r="AX21" s="37" t="s">
        <v>52</v>
      </c>
      <c r="AY21" s="37" t="s">
        <v>53</v>
      </c>
      <c r="AZ21" s="37" t="s">
        <v>54</v>
      </c>
      <c r="BA21" s="37" t="s">
        <v>55</v>
      </c>
      <c r="BB21" s="37" t="s">
        <v>56</v>
      </c>
      <c r="BC21" s="37" t="s">
        <v>390</v>
      </c>
    </row>
    <row r="22" spans="1:57" ht="14.25" customHeight="1">
      <c r="A22" s="17" t="s">
        <v>57</v>
      </c>
      <c r="B22" s="18" t="s">
        <v>64</v>
      </c>
      <c r="C22" s="18" t="s">
        <v>64</v>
      </c>
      <c r="D22" s="18" t="s">
        <v>64</v>
      </c>
      <c r="E22" s="18" t="s">
        <v>64</v>
      </c>
      <c r="F22" s="18"/>
      <c r="G22" s="18"/>
      <c r="H22" s="18"/>
      <c r="I22" s="18" t="s">
        <v>64</v>
      </c>
      <c r="J22" s="18"/>
      <c r="K22" s="18"/>
      <c r="L22" s="18"/>
      <c r="M22" s="18">
        <v>148066</v>
      </c>
      <c r="N22" s="18">
        <v>154306</v>
      </c>
      <c r="O22" s="18">
        <v>157415</v>
      </c>
      <c r="P22" s="18">
        <v>159106</v>
      </c>
      <c r="Q22" s="18">
        <v>159106</v>
      </c>
      <c r="R22" s="18">
        <v>178196</v>
      </c>
      <c r="S22" s="18">
        <v>182897</v>
      </c>
      <c r="T22" s="18">
        <v>190049</v>
      </c>
      <c r="U22" s="18">
        <v>190049</v>
      </c>
      <c r="V22" s="18">
        <v>193635</v>
      </c>
      <c r="W22" s="18">
        <v>199040</v>
      </c>
      <c r="X22" s="18">
        <v>202038</v>
      </c>
      <c r="Y22" s="18">
        <v>202038</v>
      </c>
      <c r="Z22" s="18">
        <v>206230</v>
      </c>
      <c r="AA22" s="18" t="s">
        <v>389</v>
      </c>
      <c r="AB22" s="18">
        <v>211034</v>
      </c>
      <c r="AC22" s="18">
        <v>211034</v>
      </c>
      <c r="AD22" s="18">
        <v>212538</v>
      </c>
      <c r="AE22" s="18">
        <v>214198</v>
      </c>
      <c r="AF22" s="18">
        <v>214994</v>
      </c>
      <c r="AG22" s="18">
        <v>214994</v>
      </c>
      <c r="AH22" s="18">
        <v>214470</v>
      </c>
      <c r="AI22" s="18">
        <v>214696</v>
      </c>
      <c r="AJ22" s="18">
        <v>216288</v>
      </c>
      <c r="AK22" s="18">
        <v>216288</v>
      </c>
      <c r="AL22" s="18">
        <v>216525</v>
      </c>
      <c r="AM22" s="18">
        <v>209986</v>
      </c>
      <c r="AN22" s="18">
        <v>209104</v>
      </c>
      <c r="AO22" s="18">
        <v>209104</v>
      </c>
      <c r="AP22" s="18">
        <v>201419</v>
      </c>
      <c r="AQ22" s="18">
        <v>200073</v>
      </c>
      <c r="AR22" s="18">
        <v>199420</v>
      </c>
      <c r="AS22" s="18">
        <v>199420</v>
      </c>
      <c r="AT22" s="18">
        <v>201652</v>
      </c>
      <c r="AU22" s="18">
        <v>190911</v>
      </c>
      <c r="AV22" s="18">
        <v>192074</v>
      </c>
      <c r="AW22" s="18">
        <v>192074</v>
      </c>
      <c r="AX22" s="18">
        <v>191449</v>
      </c>
      <c r="AY22" s="18">
        <v>185088</v>
      </c>
      <c r="AZ22" s="18">
        <v>185863</v>
      </c>
      <c r="BA22" s="18">
        <v>185863</v>
      </c>
      <c r="BB22" s="18">
        <v>185748</v>
      </c>
      <c r="BC22" s="18">
        <v>183139</v>
      </c>
    </row>
    <row r="23" spans="1:57" ht="14.25" customHeight="1">
      <c r="A23" s="17" t="s">
        <v>73</v>
      </c>
      <c r="B23" s="18" t="s">
        <v>64</v>
      </c>
      <c r="C23" s="18" t="s">
        <v>64</v>
      </c>
      <c r="D23" s="18" t="s">
        <v>64</v>
      </c>
      <c r="E23" s="18" t="s">
        <v>64</v>
      </c>
      <c r="F23" s="18"/>
      <c r="G23" s="18"/>
      <c r="H23" s="18"/>
      <c r="I23" s="18" t="s">
        <v>64</v>
      </c>
      <c r="J23" s="18"/>
      <c r="K23" s="18"/>
      <c r="L23" s="18"/>
      <c r="M23" s="18">
        <v>93</v>
      </c>
      <c r="N23" s="18">
        <v>93</v>
      </c>
      <c r="O23" s="18">
        <v>93</v>
      </c>
      <c r="P23" s="18">
        <v>93</v>
      </c>
      <c r="Q23" s="18">
        <v>93</v>
      </c>
      <c r="R23" s="18">
        <v>93</v>
      </c>
      <c r="S23" s="18">
        <v>92</v>
      </c>
      <c r="T23" s="18">
        <v>94</v>
      </c>
      <c r="U23" s="18">
        <v>94</v>
      </c>
      <c r="V23" s="18">
        <v>97</v>
      </c>
      <c r="W23" s="18">
        <v>98</v>
      </c>
      <c r="X23" s="18">
        <v>98</v>
      </c>
      <c r="Y23" s="18">
        <v>98</v>
      </c>
      <c r="Z23" s="18">
        <v>98</v>
      </c>
      <c r="AA23" s="18" t="s">
        <v>389</v>
      </c>
      <c r="AB23" s="18">
        <v>95</v>
      </c>
      <c r="AC23" s="18">
        <v>95</v>
      </c>
      <c r="AD23" s="18">
        <v>95</v>
      </c>
      <c r="AE23" s="18">
        <v>95</v>
      </c>
      <c r="AF23" s="18">
        <v>93</v>
      </c>
      <c r="AG23" s="18">
        <v>93</v>
      </c>
      <c r="AH23" s="18">
        <v>90</v>
      </c>
      <c r="AI23" s="18">
        <v>90</v>
      </c>
      <c r="AJ23" s="18">
        <v>90</v>
      </c>
      <c r="AK23" s="18">
        <v>90</v>
      </c>
      <c r="AL23" s="18">
        <v>90</v>
      </c>
      <c r="AM23" s="18">
        <v>89</v>
      </c>
      <c r="AN23" s="18">
        <v>83</v>
      </c>
      <c r="AO23" s="18">
        <v>83</v>
      </c>
      <c r="AP23" s="18">
        <v>82</v>
      </c>
      <c r="AQ23" s="18">
        <v>81</v>
      </c>
      <c r="AR23" s="18">
        <v>80</v>
      </c>
      <c r="AS23" s="18">
        <v>80</v>
      </c>
      <c r="AT23" s="18">
        <v>80</v>
      </c>
      <c r="AU23" s="18">
        <v>75</v>
      </c>
      <c r="AV23" s="18">
        <v>75</v>
      </c>
      <c r="AW23" s="18">
        <v>75</v>
      </c>
      <c r="AX23" s="18">
        <v>73</v>
      </c>
      <c r="AY23" s="18">
        <v>70</v>
      </c>
      <c r="AZ23" s="18">
        <v>70</v>
      </c>
      <c r="BA23" s="18">
        <v>70</v>
      </c>
      <c r="BB23" s="18">
        <v>70</v>
      </c>
      <c r="BC23" s="18">
        <v>70</v>
      </c>
      <c r="BE23" s="134"/>
    </row>
    <row r="24" spans="1:57" ht="14.25" customHeight="1">
      <c r="A24" s="17" t="s">
        <v>74</v>
      </c>
      <c r="B24" s="18" t="s">
        <v>64</v>
      </c>
      <c r="C24" s="18" t="s">
        <v>64</v>
      </c>
      <c r="D24" s="18" t="s">
        <v>64</v>
      </c>
      <c r="E24" s="18" t="s">
        <v>64</v>
      </c>
      <c r="F24" s="18"/>
      <c r="G24" s="18"/>
      <c r="H24" s="18"/>
      <c r="I24" s="18" t="s">
        <v>64</v>
      </c>
      <c r="J24" s="18"/>
      <c r="K24" s="18"/>
      <c r="L24" s="18"/>
      <c r="M24" s="18">
        <v>643040</v>
      </c>
      <c r="N24" s="18">
        <v>93</v>
      </c>
      <c r="O24" s="18">
        <v>93</v>
      </c>
      <c r="P24" s="18">
        <v>93</v>
      </c>
      <c r="Q24" s="18">
        <v>717753</v>
      </c>
      <c r="R24" s="18">
        <v>742126.33333333337</v>
      </c>
      <c r="S24" s="18">
        <v>761939.66666666674</v>
      </c>
      <c r="T24" s="18">
        <v>809833</v>
      </c>
      <c r="U24" s="18">
        <v>809833</v>
      </c>
      <c r="V24" s="18">
        <v>825164.9122807018</v>
      </c>
      <c r="W24" s="18">
        <v>880701.75438596494</v>
      </c>
      <c r="X24" s="18">
        <v>902039.93620414671</v>
      </c>
      <c r="Y24" s="18">
        <v>902039.93620414671</v>
      </c>
      <c r="Z24" s="18">
        <v>919843.57256778306</v>
      </c>
      <c r="AA24" s="18" t="s">
        <v>389</v>
      </c>
      <c r="AB24" s="18" t="e">
        <v>#VALUE!</v>
      </c>
      <c r="AC24" s="18">
        <v>953284</v>
      </c>
      <c r="AD24" s="18">
        <v>962608</v>
      </c>
      <c r="AE24" s="18">
        <v>968661.33333333337</v>
      </c>
      <c r="AF24" s="18">
        <v>982341.33333333337</v>
      </c>
      <c r="AG24" s="18">
        <v>982341.33333333337</v>
      </c>
      <c r="AH24" s="18">
        <v>985501.33333333337</v>
      </c>
      <c r="AI24" s="18">
        <v>989389.33333333337</v>
      </c>
      <c r="AJ24" s="18">
        <v>995469.33333333337</v>
      </c>
      <c r="AK24" s="18">
        <v>995469.33333333337</v>
      </c>
      <c r="AL24" s="18">
        <v>995469</v>
      </c>
      <c r="AM24" s="18">
        <v>995469</v>
      </c>
      <c r="AN24" s="18">
        <v>888669</v>
      </c>
      <c r="AO24" s="18">
        <v>888669</v>
      </c>
      <c r="AP24" s="18">
        <v>888669</v>
      </c>
      <c r="AQ24" s="18">
        <v>883213</v>
      </c>
      <c r="AR24" s="18">
        <v>877837</v>
      </c>
      <c r="AS24" s="18">
        <v>877837</v>
      </c>
      <c r="AT24" s="18">
        <v>877837</v>
      </c>
      <c r="AU24" s="18">
        <v>859048</v>
      </c>
      <c r="AV24" s="18">
        <v>859048</v>
      </c>
      <c r="AW24" s="18">
        <v>859048</v>
      </c>
      <c r="AX24" s="18">
        <v>802312</v>
      </c>
      <c r="AY24" s="18">
        <v>782380</v>
      </c>
      <c r="AZ24" s="18">
        <v>782380</v>
      </c>
      <c r="BA24" s="18">
        <v>782380</v>
      </c>
      <c r="BB24" s="18">
        <v>782380</v>
      </c>
      <c r="BC24" s="18">
        <v>782380</v>
      </c>
    </row>
    <row r="25" spans="1:57" ht="14.25" customHeight="1">
      <c r="I25" s="31"/>
      <c r="J25" s="31"/>
      <c r="K25" s="31"/>
      <c r="L25" s="31"/>
      <c r="M25" s="31"/>
      <c r="N25" s="31"/>
      <c r="O25" s="31"/>
      <c r="P25" s="31"/>
      <c r="Q25" s="31"/>
      <c r="S25" s="9"/>
      <c r="T25" s="9"/>
      <c r="U25" s="9"/>
      <c r="Y25" s="9"/>
      <c r="AC25" s="9"/>
      <c r="AD25" s="9"/>
      <c r="AG25" s="9"/>
      <c r="AP25" s="38"/>
      <c r="AQ25" s="38"/>
      <c r="AX25" s="9"/>
    </row>
    <row r="26" spans="1:57" ht="14.25" hidden="1" customHeight="1">
      <c r="A26" s="39"/>
      <c r="N26" s="38"/>
      <c r="Q26" s="40"/>
      <c r="R26" s="41"/>
      <c r="S26" s="41"/>
      <c r="T26" s="41"/>
      <c r="U26" s="42"/>
      <c r="Y26" s="9"/>
      <c r="Z26" s="9"/>
      <c r="AA26" s="9"/>
      <c r="AB26" s="9"/>
      <c r="AC26" s="9"/>
      <c r="AH26" s="9">
        <v>1273430</v>
      </c>
    </row>
    <row r="27" spans="1:57" ht="14.25" hidden="1" customHeight="1">
      <c r="N27" s="38"/>
      <c r="Q27" s="43"/>
      <c r="U27" s="38"/>
      <c r="Y27" s="44"/>
      <c r="Z27" s="9"/>
      <c r="AA27" s="9"/>
      <c r="AB27" s="9"/>
      <c r="AJ27" s="31"/>
    </row>
    <row r="28" spans="1:57" ht="14.25" hidden="1" customHeight="1">
      <c r="Q28" s="45"/>
      <c r="AJ28" s="31"/>
    </row>
    <row r="29" spans="1:57" ht="14.25" hidden="1" customHeight="1"/>
    <row r="30" spans="1:57" ht="14.25" hidden="1" customHeight="1">
      <c r="AJ30" s="31"/>
    </row>
    <row r="31" spans="1:57" ht="14.25" hidden="1" customHeight="1"/>
    <row r="32" spans="1:57" ht="14.25" customHeight="1">
      <c r="AQ32" s="9"/>
      <c r="AR32" s="9"/>
    </row>
    <row r="33" spans="1:55" ht="14.25" customHeight="1">
      <c r="A33" s="24" t="s">
        <v>75</v>
      </c>
      <c r="B33" s="29">
        <v>0.3074004666490075</v>
      </c>
      <c r="C33" s="29">
        <v>0.31308656978187011</v>
      </c>
      <c r="D33" s="29">
        <v>0.32843875063749528</v>
      </c>
      <c r="E33" s="29">
        <v>0.32481486491642469</v>
      </c>
      <c r="F33" s="29"/>
      <c r="G33" s="29"/>
      <c r="H33" s="29"/>
      <c r="I33" s="29">
        <v>0.31484362048141995</v>
      </c>
      <c r="J33" s="29" t="e">
        <v>#DIV/0!</v>
      </c>
      <c r="K33" s="29" t="e">
        <v>#DIV/0!</v>
      </c>
      <c r="L33" s="29" t="e">
        <v>#DIV/0!</v>
      </c>
      <c r="M33" s="29">
        <v>0.30870640927849163</v>
      </c>
      <c r="N33" s="29">
        <v>0.29755410562250451</v>
      </c>
      <c r="O33" s="29">
        <v>0.29052002939059612</v>
      </c>
      <c r="P33" s="29">
        <v>0.28359696021226438</v>
      </c>
      <c r="Q33" s="29">
        <v>0.28359696021226438</v>
      </c>
      <c r="R33" s="29">
        <v>0.27612096911410122</v>
      </c>
      <c r="S33" s="29">
        <v>0.26743336635091913</v>
      </c>
      <c r="T33" s="29">
        <v>0.26078718310146631</v>
      </c>
      <c r="U33" s="29">
        <v>0.26078718310146631</v>
      </c>
      <c r="V33" s="29">
        <v>0.25715874091513913</v>
      </c>
      <c r="W33" s="29">
        <v>0.25355547248559324</v>
      </c>
      <c r="X33" s="29">
        <v>0.25137451326807458</v>
      </c>
      <c r="Y33" s="29">
        <v>0.25137451326807458</v>
      </c>
      <c r="Z33" s="29">
        <v>0.24966453833090965</v>
      </c>
      <c r="AA33" s="29">
        <v>0.25010410959480334</v>
      </c>
      <c r="AB33" s="29">
        <v>0.25275442940803111</v>
      </c>
      <c r="AC33" s="29">
        <v>0.25275442940803111</v>
      </c>
      <c r="AD33" s="29">
        <v>0.25163161711385063</v>
      </c>
      <c r="AE33" s="29">
        <v>0.25355612965550106</v>
      </c>
      <c r="AF33" s="29">
        <v>0.2548725600430834</v>
      </c>
      <c r="AG33" s="29">
        <v>0.2548725600430834</v>
      </c>
      <c r="AH33" s="29">
        <v>0.25598042372895685</v>
      </c>
      <c r="AI33" s="29">
        <v>0.25681165446811466</v>
      </c>
      <c r="AJ33" s="29">
        <v>0.2600032380013732</v>
      </c>
      <c r="AK33" s="29">
        <v>0.2600032380013732</v>
      </c>
      <c r="AL33" s="29">
        <v>0.26289350434974174</v>
      </c>
      <c r="AM33" s="29">
        <v>0.26310974572042561</v>
      </c>
      <c r="AN33" s="29">
        <v>0.26331308779655394</v>
      </c>
      <c r="AO33" s="29">
        <v>0.26331308779655394</v>
      </c>
      <c r="AP33" s="29">
        <v>0.26472601431444592</v>
      </c>
      <c r="AQ33" s="29">
        <v>0.26485831781619495</v>
      </c>
      <c r="AR33" s="29">
        <v>0.26613003657281359</v>
      </c>
      <c r="AS33" s="29">
        <v>0.26613003657281359</v>
      </c>
      <c r="AT33" s="29">
        <v>0.26751235908460924</v>
      </c>
      <c r="AU33" s="29">
        <v>0.26839079839254748</v>
      </c>
      <c r="AV33" s="29">
        <v>0.27023443000064079</v>
      </c>
      <c r="AW33" s="29">
        <v>0.27023443000064079</v>
      </c>
      <c r="AX33" s="29">
        <v>0.27182741345424077</v>
      </c>
      <c r="AY33" s="29">
        <v>0.27419625113624335</v>
      </c>
      <c r="AZ33" s="29">
        <v>0.27667723761945856</v>
      </c>
      <c r="BA33" s="29">
        <v>0.27667723761945856</v>
      </c>
      <c r="BB33" s="29">
        <v>0.27904529473905348</v>
      </c>
      <c r="BC33" s="29">
        <v>0.27972344437998159</v>
      </c>
    </row>
    <row r="34" spans="1:55" ht="14.25" customHeight="1">
      <c r="A34" s="24" t="s">
        <v>76</v>
      </c>
      <c r="B34" s="29">
        <v>0.23055034998675564</v>
      </c>
      <c r="C34" s="29">
        <v>0.23481492733640261</v>
      </c>
      <c r="D34" s="29">
        <v>0.24632906297812149</v>
      </c>
      <c r="E34" s="29">
        <v>0.24361114868731851</v>
      </c>
      <c r="F34" s="29"/>
      <c r="G34" s="29"/>
      <c r="H34" s="29"/>
      <c r="I34" s="29">
        <v>0.23613271536106495</v>
      </c>
      <c r="J34" s="29" t="e">
        <v>#DIV/0!</v>
      </c>
      <c r="K34" s="29" t="e">
        <v>#DIV/0!</v>
      </c>
      <c r="L34" s="29" t="e">
        <v>#DIV/0!</v>
      </c>
      <c r="M34" s="29">
        <v>0.23152980695886874</v>
      </c>
      <c r="N34" s="29">
        <v>0.22316557921687841</v>
      </c>
      <c r="O34" s="29">
        <v>0.21789002204294711</v>
      </c>
      <c r="P34" s="29">
        <v>0.2102935270854997</v>
      </c>
      <c r="Q34" s="29">
        <v>0.2102935270854997</v>
      </c>
      <c r="R34" s="29">
        <v>0.20257824528619403</v>
      </c>
      <c r="S34" s="29">
        <v>0.19487703558686456</v>
      </c>
      <c r="T34" s="29">
        <v>0.18897700680823259</v>
      </c>
      <c r="U34" s="29">
        <v>0.18897700680823259</v>
      </c>
      <c r="V34" s="29">
        <v>0.18489786829712809</v>
      </c>
      <c r="W34" s="29">
        <v>0.18101386133480871</v>
      </c>
      <c r="X34" s="29">
        <v>0.1782194719836519</v>
      </c>
      <c r="Y34" s="29">
        <v>0.17571335710726835</v>
      </c>
      <c r="Z34" s="29">
        <v>0.17597998503725257</v>
      </c>
      <c r="AA34" s="29">
        <v>0.17576047650998256</v>
      </c>
      <c r="AB34" s="29">
        <v>0.17713158580536878</v>
      </c>
      <c r="AC34" s="29">
        <v>0.17713159733085176</v>
      </c>
      <c r="AD34" s="29">
        <v>0.17562309005896437</v>
      </c>
      <c r="AE34" s="29">
        <v>0.17655522594781725</v>
      </c>
      <c r="AF34" s="29">
        <v>0.17728937368924341</v>
      </c>
      <c r="AG34" s="29">
        <v>0.17728937368924341</v>
      </c>
      <c r="AH34" s="29">
        <v>0.1776512916378091</v>
      </c>
      <c r="AI34" s="29">
        <v>0.17780177473319084</v>
      </c>
      <c r="AJ34" s="29">
        <v>0.17983244380466279</v>
      </c>
      <c r="AK34" s="29">
        <v>0.17983244380466279</v>
      </c>
      <c r="AL34" s="29">
        <v>0.18131899481709157</v>
      </c>
      <c r="AM34" s="29">
        <v>0.18057356682716061</v>
      </c>
      <c r="AN34" s="29">
        <v>0.1794650306502511</v>
      </c>
      <c r="AO34" s="29">
        <v>0.1794650306502511</v>
      </c>
      <c r="AP34" s="29">
        <v>0.17970830092730589</v>
      </c>
      <c r="AQ34" s="29">
        <v>0.1791266713308344</v>
      </c>
      <c r="AR34" s="29">
        <v>0.17932270983882745</v>
      </c>
      <c r="AS34" s="29">
        <v>0.17932270983882745</v>
      </c>
      <c r="AT34" s="29">
        <v>0.17975299912411902</v>
      </c>
      <c r="AU34" s="29">
        <v>0.1796857082838948</v>
      </c>
      <c r="AV34" s="29">
        <v>0.18066210790176204</v>
      </c>
      <c r="AW34" s="29">
        <v>0.18066210790176204</v>
      </c>
      <c r="AX34" s="29">
        <v>0.1815810217594851</v>
      </c>
      <c r="AY34" s="29">
        <v>0.18309675488951233</v>
      </c>
      <c r="AZ34" s="29">
        <v>0.18470918372516015</v>
      </c>
      <c r="BA34" s="29">
        <v>0.18470918372516015</v>
      </c>
      <c r="BB34" s="29">
        <v>0.18623165495996552</v>
      </c>
      <c r="BC34" s="29">
        <v>0.18663658807640759</v>
      </c>
    </row>
    <row r="35" spans="1:55" ht="14.25" customHeight="1"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V35" s="38"/>
      <c r="AZ35" s="38"/>
    </row>
    <row r="36" spans="1:55" ht="14.25" customHeight="1">
      <c r="AM36" s="9"/>
      <c r="AP36" s="38"/>
      <c r="AV36" s="38"/>
    </row>
    <row r="37" spans="1:55" ht="14.25" customHeight="1">
      <c r="AL37" s="9"/>
    </row>
    <row r="38" spans="1:55" ht="14.25" customHeight="1">
      <c r="AJ38" s="9"/>
      <c r="AK38" s="38"/>
      <c r="AL38" s="38"/>
      <c r="AM38" s="38"/>
      <c r="AN38" s="38"/>
      <c r="AO38" s="38"/>
      <c r="AP38" s="38"/>
      <c r="AV38" s="9"/>
    </row>
    <row r="39" spans="1:55" ht="14.25" customHeight="1">
      <c r="AP39" s="38"/>
    </row>
    <row r="40" spans="1:55" ht="14.25" customHeight="1"/>
    <row r="41" spans="1:55" ht="14.25" customHeight="1"/>
    <row r="42" spans="1:55" ht="14.25" customHeight="1">
      <c r="AL42" s="31"/>
    </row>
    <row r="43" spans="1:55" ht="14.25" customHeight="1"/>
    <row r="44" spans="1:55" ht="14.25" customHeight="1"/>
    <row r="45" spans="1:55" ht="14.25" customHeight="1"/>
    <row r="46" spans="1:55" ht="14.25" customHeight="1"/>
    <row r="47" spans="1:55" ht="14.25" customHeight="1"/>
    <row r="48" spans="1:5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showGridLines="0" workbookViewId="0">
      <selection sqref="A1:XFD1048576"/>
    </sheetView>
  </sheetViews>
  <sheetFormatPr defaultColWidth="14.42578125" defaultRowHeight="15" customHeight="1"/>
  <cols>
    <col min="1" max="1" width="35.5703125" customWidth="1"/>
    <col min="2" max="5" width="11.5703125" hidden="1" customWidth="1"/>
    <col min="6" max="10" width="11.5703125" customWidth="1"/>
    <col min="11" max="11" width="11.7109375" customWidth="1"/>
    <col min="12" max="12" width="11.5703125" customWidth="1"/>
    <col min="13" max="13" width="12.5703125" customWidth="1"/>
    <col min="14" max="14" width="13.7109375" customWidth="1"/>
    <col min="15" max="26" width="8.7109375" customWidth="1"/>
  </cols>
  <sheetData>
    <row r="1" spans="1:14" ht="14.25" customHeight="1"/>
    <row r="2" spans="1:14" ht="14.25" customHeight="1"/>
    <row r="3" spans="1:14" ht="33" customHeight="1"/>
    <row r="4" spans="1:14" ht="14.25" customHeight="1">
      <c r="A4" s="46" t="s">
        <v>77</v>
      </c>
      <c r="B4" s="47" t="s">
        <v>78</v>
      </c>
      <c r="C4" s="47" t="s">
        <v>10</v>
      </c>
      <c r="D4" s="47" t="s">
        <v>14</v>
      </c>
      <c r="E4" s="47" t="s">
        <v>18</v>
      </c>
      <c r="F4" s="47" t="s">
        <v>22</v>
      </c>
      <c r="G4" s="47" t="s">
        <v>26</v>
      </c>
      <c r="H4" s="47" t="s">
        <v>30</v>
      </c>
      <c r="I4" s="48" t="s">
        <v>34</v>
      </c>
      <c r="J4" s="48" t="s">
        <v>38</v>
      </c>
      <c r="K4" s="48" t="s">
        <v>42</v>
      </c>
      <c r="L4" s="48" t="s">
        <v>46</v>
      </c>
      <c r="M4" s="48" t="s">
        <v>50</v>
      </c>
      <c r="N4" s="48" t="s">
        <v>54</v>
      </c>
    </row>
    <row r="5" spans="1:14" ht="14.25" customHeight="1">
      <c r="A5" s="49" t="s">
        <v>79</v>
      </c>
      <c r="B5" s="50">
        <v>1018250</v>
      </c>
      <c r="C5" s="50">
        <v>1089526</v>
      </c>
      <c r="D5" s="50">
        <v>1527281</v>
      </c>
      <c r="E5" s="50">
        <v>2722727</v>
      </c>
      <c r="F5" s="50">
        <v>2892361</v>
      </c>
      <c r="G5" s="50">
        <v>2846371.085</v>
      </c>
      <c r="H5" s="50">
        <v>2824614</v>
      </c>
      <c r="I5" s="50">
        <v>3134063</v>
      </c>
      <c r="J5" s="50">
        <v>3078284</v>
      </c>
      <c r="K5" s="50">
        <v>2996192</v>
      </c>
      <c r="L5" s="50">
        <v>3029383</v>
      </c>
      <c r="M5" s="50">
        <v>3129299</v>
      </c>
      <c r="N5" s="50">
        <v>3196278</v>
      </c>
    </row>
    <row r="6" spans="1:14" ht="14.25" customHeight="1">
      <c r="A6" s="51" t="s">
        <v>80</v>
      </c>
      <c r="B6" s="51">
        <v>286999</v>
      </c>
      <c r="C6" s="51">
        <v>220167</v>
      </c>
      <c r="D6" s="51">
        <v>462818</v>
      </c>
      <c r="E6" s="51">
        <v>1427784</v>
      </c>
      <c r="F6" s="51">
        <v>1216939</v>
      </c>
      <c r="G6" s="51">
        <v>694050.67799999996</v>
      </c>
      <c r="H6" s="51">
        <v>602611</v>
      </c>
      <c r="I6" s="51">
        <v>873852</v>
      </c>
      <c r="J6" s="51">
        <v>784401</v>
      </c>
      <c r="K6" s="51">
        <v>668248</v>
      </c>
      <c r="L6" s="51">
        <v>654858</v>
      </c>
      <c r="M6" s="51">
        <v>716924</v>
      </c>
      <c r="N6" s="51">
        <v>721868</v>
      </c>
    </row>
    <row r="7" spans="1:14" ht="14.25" customHeight="1">
      <c r="A7" s="52" t="s">
        <v>81</v>
      </c>
      <c r="B7" s="53">
        <v>171104</v>
      </c>
      <c r="C7" s="54">
        <v>57423</v>
      </c>
      <c r="D7" s="55">
        <v>269191</v>
      </c>
      <c r="E7" s="55">
        <v>1218159</v>
      </c>
      <c r="F7" s="55">
        <v>1000792</v>
      </c>
      <c r="G7" s="55">
        <v>505873.27500000002</v>
      </c>
      <c r="H7" s="55">
        <v>408478</v>
      </c>
      <c r="I7" s="55">
        <v>387555</v>
      </c>
      <c r="J7" s="55">
        <v>203542</v>
      </c>
      <c r="K7" s="55">
        <v>156400</v>
      </c>
      <c r="L7" s="55">
        <v>197121</v>
      </c>
      <c r="M7" s="55">
        <v>310360</v>
      </c>
      <c r="N7" s="55">
        <v>323220</v>
      </c>
    </row>
    <row r="8" spans="1:14" ht="14.25" customHeight="1">
      <c r="A8" s="52" t="s">
        <v>82</v>
      </c>
      <c r="B8" s="53">
        <v>9665</v>
      </c>
      <c r="C8" s="54">
        <v>45487</v>
      </c>
      <c r="D8" s="55">
        <v>78368</v>
      </c>
      <c r="E8" s="55">
        <v>65531</v>
      </c>
      <c r="F8" s="55">
        <v>46693</v>
      </c>
      <c r="G8" s="55">
        <v>12740.638000000001</v>
      </c>
      <c r="H8" s="55">
        <v>19409</v>
      </c>
      <c r="I8" s="55">
        <v>305317</v>
      </c>
      <c r="J8" s="55">
        <v>391540</v>
      </c>
      <c r="K8" s="55">
        <v>310077</v>
      </c>
      <c r="L8" s="55">
        <v>257933</v>
      </c>
      <c r="M8" s="55">
        <v>190008</v>
      </c>
      <c r="N8" s="55">
        <v>180867</v>
      </c>
    </row>
    <row r="9" spans="1:14" ht="14.25" customHeight="1">
      <c r="A9" s="52" t="s">
        <v>83</v>
      </c>
      <c r="B9" s="53">
        <v>69555</v>
      </c>
      <c r="C9" s="54">
        <v>81560</v>
      </c>
      <c r="D9" s="56">
        <v>86352</v>
      </c>
      <c r="E9" s="56">
        <v>95889</v>
      </c>
      <c r="F9" s="55">
        <v>107873</v>
      </c>
      <c r="G9" s="55">
        <v>117811.765</v>
      </c>
      <c r="H9" s="55">
        <v>125306</v>
      </c>
      <c r="I9" s="55">
        <v>134360</v>
      </c>
      <c r="J9" s="55">
        <v>140822</v>
      </c>
      <c r="K9" s="55">
        <v>151874</v>
      </c>
      <c r="L9" s="55">
        <v>151848</v>
      </c>
      <c r="M9" s="55">
        <v>163007</v>
      </c>
      <c r="N9" s="55">
        <v>163105</v>
      </c>
    </row>
    <row r="10" spans="1:14" ht="14.25" customHeight="1">
      <c r="A10" s="52" t="s">
        <v>84</v>
      </c>
      <c r="B10" s="53">
        <v>3701</v>
      </c>
      <c r="C10" s="54">
        <v>3502</v>
      </c>
      <c r="D10" s="56">
        <v>2306</v>
      </c>
      <c r="E10" s="56">
        <v>3118</v>
      </c>
      <c r="F10" s="56">
        <v>297</v>
      </c>
      <c r="G10" s="56"/>
      <c r="H10" s="56">
        <v>250</v>
      </c>
      <c r="I10" s="56">
        <v>520</v>
      </c>
      <c r="J10" s="56">
        <v>95</v>
      </c>
      <c r="K10" s="56">
        <v>51</v>
      </c>
      <c r="L10" s="56">
        <v>82</v>
      </c>
      <c r="M10" s="56">
        <v>374</v>
      </c>
      <c r="N10" s="56">
        <v>133</v>
      </c>
    </row>
    <row r="11" spans="1:14" ht="14.25" customHeight="1">
      <c r="A11" s="52" t="s">
        <v>85</v>
      </c>
      <c r="B11" s="53">
        <v>32974</v>
      </c>
      <c r="C11" s="54">
        <v>32195</v>
      </c>
      <c r="D11" s="56">
        <v>26601</v>
      </c>
      <c r="E11" s="56">
        <v>45087</v>
      </c>
      <c r="F11" s="56">
        <v>61284</v>
      </c>
      <c r="G11" s="56">
        <v>57625</v>
      </c>
      <c r="H11" s="56">
        <v>49168</v>
      </c>
      <c r="I11" s="56">
        <v>46100</v>
      </c>
      <c r="J11" s="56">
        <v>48402</v>
      </c>
      <c r="K11" s="56">
        <v>49846</v>
      </c>
      <c r="L11" s="56">
        <v>47874</v>
      </c>
      <c r="M11" s="56">
        <v>53175</v>
      </c>
      <c r="N11" s="56">
        <v>54543</v>
      </c>
    </row>
    <row r="12" spans="1:14" ht="14.25" customHeight="1">
      <c r="A12" s="57"/>
      <c r="B12" s="58"/>
      <c r="C12" s="58"/>
      <c r="D12" s="58"/>
      <c r="E12" s="58"/>
    </row>
    <row r="13" spans="1:14" ht="14.25" customHeight="1">
      <c r="A13" s="51" t="s">
        <v>86</v>
      </c>
      <c r="B13" s="51">
        <v>731251</v>
      </c>
      <c r="C13" s="51">
        <v>869359</v>
      </c>
      <c r="D13" s="51">
        <v>1064463</v>
      </c>
      <c r="E13" s="51">
        <v>1294943</v>
      </c>
      <c r="F13" s="51">
        <v>1675422</v>
      </c>
      <c r="G13" s="51">
        <v>2152320.4070000001</v>
      </c>
      <c r="H13" s="51">
        <v>2222003</v>
      </c>
      <c r="I13" s="51">
        <v>2260211</v>
      </c>
      <c r="J13" s="51">
        <v>2293883</v>
      </c>
      <c r="K13" s="51">
        <v>2327944</v>
      </c>
      <c r="L13" s="51">
        <v>2374525</v>
      </c>
      <c r="M13" s="51">
        <v>2412375</v>
      </c>
      <c r="N13" s="51">
        <v>2474410</v>
      </c>
    </row>
    <row r="14" spans="1:14" ht="14.25" customHeight="1">
      <c r="A14" s="52" t="s">
        <v>82</v>
      </c>
      <c r="B14" s="53">
        <v>6480</v>
      </c>
      <c r="C14" s="53">
        <v>6480</v>
      </c>
      <c r="D14" s="59">
        <v>9670</v>
      </c>
      <c r="E14" s="59">
        <v>3600</v>
      </c>
      <c r="F14" s="59">
        <v>3600</v>
      </c>
      <c r="G14" s="59">
        <v>3600</v>
      </c>
      <c r="H14" s="59" t="s">
        <v>64</v>
      </c>
      <c r="I14" s="59" t="s">
        <v>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ht="14.25" customHeight="1">
      <c r="A15" s="52" t="s">
        <v>84</v>
      </c>
      <c r="B15" s="53">
        <v>8217</v>
      </c>
      <c r="C15" s="54">
        <v>9555</v>
      </c>
      <c r="D15" s="60">
        <v>3248</v>
      </c>
      <c r="E15" s="60">
        <v>4813</v>
      </c>
      <c r="F15" s="56">
        <v>1011</v>
      </c>
      <c r="G15" s="54">
        <v>1417.42</v>
      </c>
      <c r="H15" s="54">
        <v>2281</v>
      </c>
      <c r="I15" s="54">
        <v>1782</v>
      </c>
      <c r="J15" s="54">
        <v>2364</v>
      </c>
      <c r="K15" s="54">
        <v>2293</v>
      </c>
      <c r="L15" s="54">
        <v>1502</v>
      </c>
      <c r="M15" s="54">
        <v>1926</v>
      </c>
      <c r="N15" s="54">
        <v>1476</v>
      </c>
    </row>
    <row r="16" spans="1:14" ht="14.25" customHeight="1">
      <c r="A16" s="52" t="s">
        <v>87</v>
      </c>
      <c r="B16" s="53">
        <v>28184</v>
      </c>
      <c r="C16" s="54">
        <v>29922</v>
      </c>
      <c r="D16" s="53">
        <v>46429</v>
      </c>
      <c r="E16" s="53">
        <v>56852</v>
      </c>
      <c r="F16" s="56">
        <v>69896</v>
      </c>
      <c r="G16" s="54">
        <v>76305</v>
      </c>
      <c r="H16" s="54">
        <v>83537</v>
      </c>
      <c r="I16" s="54">
        <v>74369</v>
      </c>
      <c r="J16" s="54">
        <v>67873</v>
      </c>
      <c r="K16" s="54">
        <v>65000</v>
      </c>
      <c r="L16" s="54">
        <v>64188</v>
      </c>
      <c r="M16" s="54">
        <v>61071</v>
      </c>
      <c r="N16" s="54">
        <v>64894</v>
      </c>
    </row>
    <row r="17" spans="1:14" ht="14.25" hidden="1" customHeight="1">
      <c r="A17" s="52" t="s">
        <v>88</v>
      </c>
      <c r="B17" s="54" t="s">
        <v>64</v>
      </c>
      <c r="C17" s="54" t="s">
        <v>64</v>
      </c>
      <c r="D17" s="61" t="s">
        <v>64</v>
      </c>
      <c r="E17" s="61" t="s">
        <v>64</v>
      </c>
      <c r="F17" s="56"/>
      <c r="G17" s="54"/>
      <c r="H17" s="54"/>
      <c r="I17" s="54"/>
      <c r="J17" s="54"/>
      <c r="K17" s="54"/>
      <c r="L17" s="54"/>
      <c r="M17" s="54"/>
      <c r="N17" s="54"/>
    </row>
    <row r="18" spans="1:14" ht="14.25" customHeight="1">
      <c r="A18" s="52" t="s">
        <v>89</v>
      </c>
      <c r="B18" s="53">
        <v>34117</v>
      </c>
      <c r="C18" s="54">
        <v>44270</v>
      </c>
      <c r="D18" s="60">
        <v>42449</v>
      </c>
      <c r="E18" s="60">
        <v>41673</v>
      </c>
      <c r="F18" s="56">
        <v>35928</v>
      </c>
      <c r="G18" s="54">
        <v>60723.552000000003</v>
      </c>
      <c r="H18" s="54">
        <v>51530</v>
      </c>
      <c r="I18" s="54">
        <v>46251</v>
      </c>
      <c r="J18" s="54">
        <v>36493</v>
      </c>
      <c r="K18" s="54">
        <v>38351</v>
      </c>
      <c r="L18" s="54">
        <v>51547</v>
      </c>
      <c r="M18" s="54">
        <v>40943</v>
      </c>
      <c r="N18" s="54">
        <v>43839</v>
      </c>
    </row>
    <row r="19" spans="1:14" ht="14.25" customHeight="1">
      <c r="A19" s="52" t="s">
        <v>90</v>
      </c>
      <c r="B19" s="53">
        <v>647532</v>
      </c>
      <c r="C19" s="54">
        <v>764432</v>
      </c>
      <c r="D19" s="60">
        <v>946561</v>
      </c>
      <c r="E19" s="60">
        <v>1163105</v>
      </c>
      <c r="F19" s="56">
        <v>1346276</v>
      </c>
      <c r="G19" s="54">
        <v>1779430.8910000001</v>
      </c>
      <c r="H19" s="54">
        <v>1852135</v>
      </c>
      <c r="I19" s="54">
        <v>1906305</v>
      </c>
      <c r="J19" s="54">
        <v>1956020</v>
      </c>
      <c r="K19" s="54">
        <v>1993889</v>
      </c>
      <c r="L19" s="54">
        <v>2030583</v>
      </c>
      <c r="M19" s="54">
        <v>2051691</v>
      </c>
      <c r="N19" s="54">
        <v>2090472</v>
      </c>
    </row>
    <row r="20" spans="1:14" ht="14.25" customHeight="1">
      <c r="A20" s="52" t="s">
        <v>91</v>
      </c>
      <c r="B20" s="53">
        <v>6721</v>
      </c>
      <c r="C20" s="54">
        <v>14700</v>
      </c>
      <c r="D20" s="60">
        <v>16106</v>
      </c>
      <c r="E20" s="60">
        <v>24900</v>
      </c>
      <c r="F20" s="56">
        <v>218711</v>
      </c>
      <c r="G20" s="54">
        <v>230843.54399999999</v>
      </c>
      <c r="H20" s="54">
        <v>232520</v>
      </c>
      <c r="I20" s="54">
        <v>231504</v>
      </c>
      <c r="J20" s="54">
        <v>231133</v>
      </c>
      <c r="K20" s="54">
        <v>228411</v>
      </c>
      <c r="L20" s="54">
        <v>226705</v>
      </c>
      <c r="M20" s="54">
        <v>256744</v>
      </c>
      <c r="N20" s="54">
        <v>273729</v>
      </c>
    </row>
    <row r="21" spans="1:14" ht="14.25" customHeight="1">
      <c r="A21" s="52"/>
      <c r="B21" s="53"/>
      <c r="C21" s="54"/>
      <c r="D21" s="60"/>
      <c r="E21" s="60"/>
    </row>
    <row r="22" spans="1:14" ht="14.25" customHeight="1">
      <c r="A22" s="49" t="s">
        <v>92</v>
      </c>
      <c r="B22" s="50">
        <v>1018250</v>
      </c>
      <c r="C22" s="50">
        <v>1089526</v>
      </c>
      <c r="D22" s="50">
        <v>1527281</v>
      </c>
      <c r="E22" s="50">
        <v>2722727</v>
      </c>
      <c r="F22" s="50">
        <v>2892361</v>
      </c>
      <c r="G22" s="50">
        <v>2846370.7790000001</v>
      </c>
      <c r="H22" s="50">
        <v>2824614</v>
      </c>
      <c r="I22" s="50">
        <v>3134063</v>
      </c>
      <c r="J22" s="50">
        <v>3078283.9</v>
      </c>
      <c r="K22" s="50">
        <v>2996192</v>
      </c>
      <c r="L22" s="50">
        <v>3029383</v>
      </c>
      <c r="M22" s="50">
        <v>3119299</v>
      </c>
      <c r="N22" s="50">
        <v>3196278</v>
      </c>
    </row>
    <row r="23" spans="1:14" ht="14.25" customHeight="1">
      <c r="A23" s="51" t="s">
        <v>80</v>
      </c>
      <c r="B23" s="62">
        <v>441792</v>
      </c>
      <c r="C23" s="62">
        <v>533916</v>
      </c>
      <c r="D23" s="62">
        <v>497177</v>
      </c>
      <c r="E23" s="62">
        <v>507583</v>
      </c>
      <c r="F23" s="62">
        <v>513987</v>
      </c>
      <c r="G23" s="62">
        <v>502973.22700000007</v>
      </c>
      <c r="H23" s="62">
        <v>479921</v>
      </c>
      <c r="I23" s="62">
        <v>497016</v>
      </c>
      <c r="J23" s="62">
        <v>450110</v>
      </c>
      <c r="K23" s="62">
        <v>335847</v>
      </c>
      <c r="L23" s="62">
        <v>328431</v>
      </c>
      <c r="M23" s="62">
        <v>311916</v>
      </c>
      <c r="N23" s="62">
        <v>372919</v>
      </c>
    </row>
    <row r="24" spans="1:14" ht="14.25" customHeight="1">
      <c r="A24" s="52" t="s">
        <v>93</v>
      </c>
      <c r="B24" s="54">
        <v>137229</v>
      </c>
      <c r="C24" s="54">
        <v>174960</v>
      </c>
      <c r="D24" s="54">
        <v>175973</v>
      </c>
      <c r="E24" s="54">
        <v>188925</v>
      </c>
      <c r="F24" s="54">
        <v>186032</v>
      </c>
      <c r="G24" s="54">
        <v>92100.574999999997</v>
      </c>
      <c r="H24" s="54">
        <v>66360</v>
      </c>
      <c r="I24" s="54">
        <v>79064</v>
      </c>
      <c r="J24" s="54">
        <v>66003</v>
      </c>
      <c r="K24" s="54">
        <v>57983</v>
      </c>
      <c r="L24" s="54">
        <v>66052</v>
      </c>
      <c r="M24" s="54">
        <v>71704</v>
      </c>
      <c r="N24" s="54">
        <v>95844</v>
      </c>
    </row>
    <row r="25" spans="1:14" ht="14.25" customHeight="1">
      <c r="A25" s="52" t="s">
        <v>94</v>
      </c>
      <c r="B25" s="54">
        <v>251877</v>
      </c>
      <c r="C25" s="54">
        <v>285995</v>
      </c>
      <c r="D25" s="54">
        <v>214674</v>
      </c>
      <c r="E25" s="54">
        <v>228992</v>
      </c>
      <c r="F25" s="54">
        <v>236917</v>
      </c>
      <c r="G25" s="54">
        <v>210482.984</v>
      </c>
      <c r="H25" s="54">
        <v>214363</v>
      </c>
      <c r="I25" s="54">
        <v>209530</v>
      </c>
      <c r="J25" s="54">
        <v>154618</v>
      </c>
      <c r="K25" s="54">
        <v>137853</v>
      </c>
      <c r="L25" s="54">
        <v>106294</v>
      </c>
      <c r="M25" s="54">
        <v>98537</v>
      </c>
      <c r="N25" s="54">
        <v>95605</v>
      </c>
    </row>
    <row r="26" spans="1:14" ht="14.25" customHeight="1">
      <c r="A26" s="52" t="s">
        <v>95</v>
      </c>
      <c r="B26" s="58" t="s">
        <v>64</v>
      </c>
      <c r="C26" s="58" t="s">
        <v>64</v>
      </c>
      <c r="D26" s="58">
        <v>11566</v>
      </c>
      <c r="E26" s="58">
        <v>1275</v>
      </c>
      <c r="F26" s="54">
        <v>8909</v>
      </c>
      <c r="G26" s="54">
        <v>71721.722999999998</v>
      </c>
      <c r="H26" s="54">
        <v>80238</v>
      </c>
      <c r="I26" s="54">
        <v>73382</v>
      </c>
      <c r="J26" s="54">
        <v>95943</v>
      </c>
      <c r="K26" s="54">
        <v>5194</v>
      </c>
      <c r="L26" s="54">
        <v>20051</v>
      </c>
      <c r="M26" s="54">
        <v>4796</v>
      </c>
      <c r="N26" s="54">
        <v>19194</v>
      </c>
    </row>
    <row r="27" spans="1:14" ht="14.25" customHeight="1">
      <c r="A27" s="52" t="s">
        <v>96</v>
      </c>
      <c r="B27" s="54">
        <v>5562</v>
      </c>
      <c r="C27" s="54">
        <v>16384</v>
      </c>
      <c r="D27" s="54">
        <v>14593</v>
      </c>
      <c r="E27" s="54">
        <v>12966</v>
      </c>
      <c r="F27" s="54">
        <v>7958</v>
      </c>
      <c r="G27" s="54">
        <v>33941.057999999997</v>
      </c>
      <c r="H27" s="54">
        <v>25474</v>
      </c>
      <c r="I27" s="54">
        <v>21298</v>
      </c>
      <c r="J27" s="54">
        <v>14234</v>
      </c>
      <c r="K27" s="54">
        <v>14201</v>
      </c>
      <c r="L27" s="54">
        <v>27970</v>
      </c>
      <c r="M27" s="54">
        <v>19489</v>
      </c>
      <c r="N27" s="54">
        <v>14611</v>
      </c>
    </row>
    <row r="28" spans="1:14" ht="14.25" customHeight="1">
      <c r="A28" s="52" t="s">
        <v>97</v>
      </c>
      <c r="B28" s="54">
        <v>1274</v>
      </c>
      <c r="C28" s="54">
        <v>968</v>
      </c>
      <c r="D28" s="54">
        <v>1551</v>
      </c>
      <c r="E28" s="54">
        <v>1490</v>
      </c>
      <c r="F28" s="54">
        <v>1771</v>
      </c>
      <c r="G28" s="54">
        <v>1107.204</v>
      </c>
      <c r="H28" s="54">
        <v>909</v>
      </c>
      <c r="I28" s="54">
        <v>766</v>
      </c>
      <c r="J28" s="54">
        <v>749</v>
      </c>
      <c r="K28" s="54">
        <v>738</v>
      </c>
      <c r="L28" s="54">
        <v>1917</v>
      </c>
      <c r="M28" s="54">
        <v>4719</v>
      </c>
      <c r="N28" s="54">
        <v>4457</v>
      </c>
    </row>
    <row r="29" spans="1:14" ht="14.25" customHeight="1">
      <c r="A29" s="52" t="s">
        <v>98</v>
      </c>
      <c r="B29" s="54">
        <v>151</v>
      </c>
      <c r="C29" s="54" t="s">
        <v>64</v>
      </c>
      <c r="D29" s="54">
        <v>458</v>
      </c>
      <c r="E29" s="54">
        <v>0</v>
      </c>
      <c r="F29" s="54">
        <v>983</v>
      </c>
      <c r="G29" s="54">
        <v>2961.4580000000001</v>
      </c>
      <c r="H29" s="54">
        <v>1587</v>
      </c>
      <c r="I29" s="54">
        <v>2484</v>
      </c>
      <c r="J29" s="54">
        <v>3382</v>
      </c>
      <c r="K29" s="54">
        <v>4831</v>
      </c>
      <c r="L29" s="54">
        <v>6036</v>
      </c>
      <c r="M29" s="54">
        <v>4576</v>
      </c>
      <c r="N29" s="54">
        <v>5542</v>
      </c>
    </row>
    <row r="30" spans="1:14" ht="14.25" customHeight="1">
      <c r="A30" s="52" t="s">
        <v>99</v>
      </c>
      <c r="B30" s="54">
        <v>45699</v>
      </c>
      <c r="C30" s="54">
        <v>55609</v>
      </c>
      <c r="D30" s="54">
        <v>78362</v>
      </c>
      <c r="E30" s="54">
        <v>73935</v>
      </c>
      <c r="F30" s="54">
        <v>71417</v>
      </c>
      <c r="G30" s="54">
        <v>90658.22500000002</v>
      </c>
      <c r="H30" s="54">
        <v>90990</v>
      </c>
      <c r="I30" s="54">
        <v>110492</v>
      </c>
      <c r="J30" s="54">
        <v>115181</v>
      </c>
      <c r="K30" s="54">
        <v>115047</v>
      </c>
      <c r="L30" s="54">
        <v>100111</v>
      </c>
      <c r="M30" s="54">
        <v>108095</v>
      </c>
      <c r="N30" s="54">
        <v>137666</v>
      </c>
    </row>
    <row r="31" spans="1:14" ht="14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4.25" customHeight="1">
      <c r="A32" s="51" t="s">
        <v>100</v>
      </c>
      <c r="B32" s="65">
        <v>449261</v>
      </c>
      <c r="C32" s="65">
        <v>437341</v>
      </c>
      <c r="D32" s="65">
        <v>892148</v>
      </c>
      <c r="E32" s="65">
        <v>874066</v>
      </c>
      <c r="F32" s="65">
        <v>1036275</v>
      </c>
      <c r="G32" s="65">
        <v>993342.25199999998</v>
      </c>
      <c r="H32" s="65">
        <v>998213</v>
      </c>
      <c r="I32" s="65">
        <v>1274110</v>
      </c>
      <c r="J32" s="65">
        <v>1249547</v>
      </c>
      <c r="K32" s="65">
        <v>1256005</v>
      </c>
      <c r="L32" s="65">
        <v>1252694</v>
      </c>
      <c r="M32" s="65">
        <v>1322974</v>
      </c>
      <c r="N32" s="65">
        <v>1315301</v>
      </c>
    </row>
    <row r="33" spans="1:14" ht="14.25" customHeight="1">
      <c r="A33" s="52" t="s">
        <v>94</v>
      </c>
      <c r="B33" s="54">
        <v>399870</v>
      </c>
      <c r="C33" s="54">
        <v>391123</v>
      </c>
      <c r="D33" s="54">
        <v>387352</v>
      </c>
      <c r="E33" s="54">
        <v>347156</v>
      </c>
      <c r="F33" s="54">
        <v>333931</v>
      </c>
      <c r="G33" s="54">
        <v>274080.84000000003</v>
      </c>
      <c r="H33" s="54">
        <v>258061</v>
      </c>
      <c r="I33" s="54">
        <v>235703</v>
      </c>
      <c r="J33" s="54">
        <v>205170</v>
      </c>
      <c r="K33" s="54">
        <v>186606</v>
      </c>
      <c r="L33" s="54">
        <v>160041</v>
      </c>
      <c r="M33" s="54">
        <v>222656</v>
      </c>
      <c r="N33" s="54">
        <v>208399</v>
      </c>
    </row>
    <row r="34" spans="1:14" ht="14.25" customHeight="1">
      <c r="A34" s="52" t="s">
        <v>101</v>
      </c>
      <c r="B34" s="58" t="s">
        <v>64</v>
      </c>
      <c r="C34" s="58" t="s">
        <v>64</v>
      </c>
      <c r="D34" s="58">
        <v>468183</v>
      </c>
      <c r="E34" s="58">
        <v>489801</v>
      </c>
      <c r="F34" s="54">
        <v>506941</v>
      </c>
      <c r="G34" s="54">
        <v>522302.88199999998</v>
      </c>
      <c r="H34" s="54">
        <v>539900</v>
      </c>
      <c r="I34" s="54">
        <v>835346</v>
      </c>
      <c r="J34" s="54">
        <v>840258</v>
      </c>
      <c r="K34" s="54">
        <v>854001</v>
      </c>
      <c r="L34" s="54">
        <v>865949</v>
      </c>
      <c r="M34" s="54">
        <v>865794</v>
      </c>
      <c r="N34" s="54">
        <v>876075</v>
      </c>
    </row>
    <row r="35" spans="1:14" ht="14.25" customHeight="1">
      <c r="A35" s="52" t="s">
        <v>96</v>
      </c>
      <c r="B35" s="54">
        <v>27912</v>
      </c>
      <c r="C35" s="54">
        <v>27409</v>
      </c>
      <c r="D35" s="54">
        <v>27927</v>
      </c>
      <c r="E35" s="54">
        <v>28493</v>
      </c>
      <c r="F35" s="54">
        <v>27532</v>
      </c>
      <c r="G35" s="54">
        <v>26675.366000000002</v>
      </c>
      <c r="H35" s="54">
        <v>25507</v>
      </c>
      <c r="I35" s="54">
        <v>24690</v>
      </c>
      <c r="J35" s="54">
        <v>24636</v>
      </c>
      <c r="K35" s="54">
        <v>25036</v>
      </c>
      <c r="L35" s="54">
        <v>25151</v>
      </c>
      <c r="M35" s="54">
        <v>23652</v>
      </c>
      <c r="N35" s="54">
        <v>31932</v>
      </c>
    </row>
    <row r="36" spans="1:14" ht="14.25" customHeight="1">
      <c r="A36" s="52" t="s">
        <v>97</v>
      </c>
      <c r="B36" s="54">
        <v>6589</v>
      </c>
      <c r="C36" s="54">
        <v>6560</v>
      </c>
      <c r="D36" s="54">
        <v>5643</v>
      </c>
      <c r="E36" s="54">
        <v>5317</v>
      </c>
      <c r="F36" s="54">
        <v>5099</v>
      </c>
      <c r="G36" s="54">
        <v>4950.8090000000002</v>
      </c>
      <c r="H36" s="54">
        <v>4776</v>
      </c>
      <c r="I36" s="54">
        <v>4588</v>
      </c>
      <c r="J36" s="54">
        <v>4401</v>
      </c>
      <c r="K36" s="54">
        <v>4213</v>
      </c>
      <c r="L36" s="54">
        <v>7375</v>
      </c>
      <c r="M36" s="54">
        <v>18426</v>
      </c>
      <c r="N36" s="54">
        <v>16512</v>
      </c>
    </row>
    <row r="37" spans="1:14" ht="14.25" customHeight="1">
      <c r="A37" s="52" t="s">
        <v>98</v>
      </c>
      <c r="B37" s="54" t="s">
        <v>64</v>
      </c>
      <c r="C37" s="54" t="s">
        <v>64</v>
      </c>
      <c r="D37" s="54">
        <v>1948</v>
      </c>
      <c r="E37" s="54">
        <v>1067</v>
      </c>
      <c r="F37" s="54">
        <v>218</v>
      </c>
      <c r="G37" s="54">
        <v>6237.19</v>
      </c>
      <c r="H37" s="54">
        <v>3142</v>
      </c>
      <c r="I37" s="54">
        <v>3193</v>
      </c>
      <c r="J37" s="54">
        <v>3121</v>
      </c>
      <c r="K37" s="54">
        <v>2918</v>
      </c>
      <c r="L37" s="54">
        <v>2462</v>
      </c>
      <c r="M37" s="54">
        <v>1208</v>
      </c>
      <c r="N37" s="54">
        <v>0</v>
      </c>
    </row>
    <row r="38" spans="1:14" ht="14.25" customHeight="1">
      <c r="A38" s="52" t="s">
        <v>102</v>
      </c>
      <c r="B38" s="54">
        <v>14890</v>
      </c>
      <c r="C38" s="54">
        <v>12249</v>
      </c>
      <c r="D38" s="54">
        <v>1095</v>
      </c>
      <c r="E38" s="54">
        <v>2232</v>
      </c>
      <c r="F38" s="54">
        <v>162554</v>
      </c>
      <c r="G38" s="54">
        <v>159095.16499999995</v>
      </c>
      <c r="H38" s="54">
        <v>166827</v>
      </c>
      <c r="I38" s="54">
        <v>170590</v>
      </c>
      <c r="J38" s="54">
        <v>171961</v>
      </c>
      <c r="K38" s="54">
        <v>183231</v>
      </c>
      <c r="L38" s="54">
        <v>191716</v>
      </c>
      <c r="M38" s="54">
        <v>191238</v>
      </c>
      <c r="N38" s="54">
        <v>182383</v>
      </c>
    </row>
    <row r="39" spans="1:14" ht="14.25" customHeight="1">
      <c r="A39" s="52"/>
      <c r="B39" s="66"/>
      <c r="C39" s="66"/>
      <c r="D39" s="66"/>
      <c r="E39" s="66"/>
    </row>
    <row r="40" spans="1:14" ht="14.25" customHeight="1">
      <c r="A40" s="51" t="s">
        <v>103</v>
      </c>
      <c r="B40" s="67">
        <v>127197</v>
      </c>
      <c r="C40" s="67">
        <v>118269</v>
      </c>
      <c r="D40" s="67">
        <v>137956</v>
      </c>
      <c r="E40" s="67">
        <v>1341078</v>
      </c>
      <c r="F40" s="67">
        <v>1342099</v>
      </c>
      <c r="G40" s="67">
        <v>1350055.3</v>
      </c>
      <c r="H40" s="67">
        <v>1346480</v>
      </c>
      <c r="I40" s="67">
        <v>1362937</v>
      </c>
      <c r="J40" s="67">
        <v>1378626.9</v>
      </c>
      <c r="K40" s="67">
        <v>1404340</v>
      </c>
      <c r="L40" s="67">
        <v>1448258</v>
      </c>
      <c r="M40" s="67">
        <v>1484409</v>
      </c>
      <c r="N40" s="67">
        <v>1508058</v>
      </c>
    </row>
    <row r="41" spans="1:14" ht="14.25" customHeight="1">
      <c r="A41" s="52" t="s">
        <v>104</v>
      </c>
      <c r="B41" s="54">
        <v>66209</v>
      </c>
      <c r="C41" s="54">
        <v>66209</v>
      </c>
      <c r="D41" s="54">
        <v>71859</v>
      </c>
      <c r="E41" s="54">
        <v>1281606</v>
      </c>
      <c r="F41" s="54">
        <v>1281606</v>
      </c>
      <c r="G41" s="54">
        <v>1280073.2560000001</v>
      </c>
      <c r="H41" s="54">
        <v>1281606</v>
      </c>
      <c r="I41" s="54">
        <v>1281606</v>
      </c>
      <c r="J41" s="54">
        <v>1281606</v>
      </c>
      <c r="K41" s="54">
        <v>1281606</v>
      </c>
      <c r="L41" s="54">
        <v>1281606</v>
      </c>
      <c r="M41" s="54">
        <v>1281606</v>
      </c>
      <c r="N41" s="54">
        <v>1281606</v>
      </c>
    </row>
    <row r="42" spans="1:14" ht="14.25" customHeight="1">
      <c r="A42" s="52" t="s">
        <v>105</v>
      </c>
      <c r="B42" s="54" t="s">
        <v>64</v>
      </c>
      <c r="C42" s="54" t="s">
        <v>64</v>
      </c>
      <c r="D42" s="54" t="s">
        <v>64</v>
      </c>
      <c r="E42" s="54" t="s">
        <v>64</v>
      </c>
      <c r="F42" s="54" t="s">
        <v>64</v>
      </c>
      <c r="G42" s="54" t="s">
        <v>64</v>
      </c>
      <c r="H42" s="54">
        <v>-3853</v>
      </c>
      <c r="I42" s="54">
        <v>-9405</v>
      </c>
      <c r="J42" s="54">
        <v>-9758</v>
      </c>
      <c r="K42" s="54">
        <v>-9758</v>
      </c>
      <c r="L42" s="54">
        <v>-9758</v>
      </c>
      <c r="M42" s="54">
        <v>-9758</v>
      </c>
      <c r="N42" s="54">
        <v>-9758</v>
      </c>
    </row>
    <row r="43" spans="1:14" ht="14.25" customHeight="1">
      <c r="A43" s="52" t="s">
        <v>106</v>
      </c>
      <c r="B43" s="54">
        <v>60982</v>
      </c>
      <c r="C43" s="54">
        <v>52040</v>
      </c>
      <c r="D43" s="54">
        <v>66090</v>
      </c>
      <c r="E43" s="54">
        <v>59467</v>
      </c>
      <c r="F43" s="54">
        <v>60486</v>
      </c>
      <c r="G43" s="54">
        <v>69977.039999999994</v>
      </c>
      <c r="H43" s="54">
        <v>68722</v>
      </c>
      <c r="I43" s="54">
        <v>90732</v>
      </c>
      <c r="J43" s="54">
        <v>106774.9</v>
      </c>
      <c r="K43" s="54">
        <v>132046</v>
      </c>
      <c r="L43" s="54">
        <v>176060</v>
      </c>
      <c r="M43" s="54">
        <v>208962</v>
      </c>
      <c r="N43" s="54">
        <v>232659</v>
      </c>
    </row>
    <row r="44" spans="1:14" ht="14.25" customHeight="1">
      <c r="A44" s="52" t="s">
        <v>107</v>
      </c>
      <c r="B44" s="54">
        <v>6</v>
      </c>
      <c r="C44" s="54">
        <v>20</v>
      </c>
      <c r="D44" s="54">
        <v>7</v>
      </c>
      <c r="E44" s="54">
        <v>5</v>
      </c>
      <c r="F44" s="54">
        <v>7</v>
      </c>
      <c r="G44" s="54">
        <v>5.0039999999999996</v>
      </c>
      <c r="H44" s="54">
        <v>5</v>
      </c>
      <c r="I44" s="54">
        <v>4</v>
      </c>
      <c r="J44" s="54">
        <v>4</v>
      </c>
      <c r="K44" s="54">
        <v>446</v>
      </c>
      <c r="L44" s="54">
        <v>350</v>
      </c>
      <c r="M44" s="54">
        <v>3599</v>
      </c>
      <c r="N44" s="54">
        <v>3551</v>
      </c>
    </row>
    <row r="45" spans="1:14" ht="14.25" customHeight="1"/>
    <row r="46" spans="1:14" ht="14.25" customHeight="1">
      <c r="A46" s="52" t="s">
        <v>108</v>
      </c>
    </row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01"/>
  <sheetViews>
    <sheetView showGridLines="0" zoomScale="115" zoomScaleNormal="115" workbookViewId="0">
      <pane xSplit="1" ySplit="4" topLeftCell="J2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14.42578125" defaultRowHeight="15" customHeight="1"/>
  <cols>
    <col min="1" max="1" width="30.42578125" customWidth="1"/>
    <col min="2" max="2" width="10.85546875" customWidth="1"/>
    <col min="3" max="3" width="9.5703125" customWidth="1"/>
    <col min="4" max="5" width="8.85546875" customWidth="1"/>
    <col min="6" max="6" width="9.85546875" customWidth="1"/>
    <col min="7" max="7" width="9.42578125" customWidth="1"/>
    <col min="8" max="8" width="9" customWidth="1"/>
    <col min="9" max="9" width="9.5703125" customWidth="1"/>
    <col min="10" max="10" width="9.42578125" customWidth="1"/>
    <col min="11" max="11" width="9.85546875" customWidth="1"/>
    <col min="12" max="12" width="9.5703125" customWidth="1"/>
    <col min="13" max="13" width="10.28515625" customWidth="1"/>
    <col min="14" max="14" width="10.5703125" customWidth="1"/>
    <col min="15" max="15" width="10.85546875" customWidth="1"/>
    <col min="16" max="17" width="8.7109375" customWidth="1"/>
    <col min="18" max="18" width="0.28515625" customWidth="1"/>
    <col min="19" max="19" width="8.7109375" customWidth="1"/>
    <col min="20" max="20" width="9.7109375" customWidth="1"/>
    <col min="21" max="21" width="10.140625" customWidth="1"/>
    <col min="22" max="35" width="8.7109375" customWidth="1"/>
  </cols>
  <sheetData>
    <row r="1" spans="1:35" ht="14.25" customHeight="1">
      <c r="G1" s="68"/>
      <c r="I1" s="69"/>
    </row>
    <row r="2" spans="1:35" ht="14.25" customHeight="1">
      <c r="G2" s="68"/>
      <c r="I2" s="69"/>
      <c r="J2" s="44"/>
    </row>
    <row r="3" spans="1:35" ht="22.5" customHeight="1">
      <c r="E3" s="70"/>
      <c r="F3" s="70"/>
      <c r="G3" s="70"/>
      <c r="H3" s="70"/>
      <c r="I3" s="70"/>
      <c r="J3" s="70"/>
      <c r="K3" s="70"/>
      <c r="L3" s="70"/>
      <c r="M3" s="70"/>
      <c r="N3" s="29"/>
      <c r="O3" s="70"/>
      <c r="T3" s="24" t="s">
        <v>109</v>
      </c>
    </row>
    <row r="4" spans="1:35" ht="14.25" customHeight="1">
      <c r="A4" s="71" t="s">
        <v>110</v>
      </c>
      <c r="B4" s="72" t="s">
        <v>4</v>
      </c>
      <c r="C4" s="73" t="s">
        <v>5</v>
      </c>
      <c r="D4" s="73" t="s">
        <v>6</v>
      </c>
      <c r="E4" s="73" t="s">
        <v>7</v>
      </c>
      <c r="F4" s="73" t="s">
        <v>11</v>
      </c>
      <c r="G4" s="73" t="s">
        <v>15</v>
      </c>
      <c r="H4" s="73" t="s">
        <v>19</v>
      </c>
      <c r="I4" s="73" t="s">
        <v>23</v>
      </c>
      <c r="J4" s="73" t="s">
        <v>27</v>
      </c>
      <c r="K4" s="73" t="s">
        <v>31</v>
      </c>
      <c r="L4" s="73" t="s">
        <v>35</v>
      </c>
      <c r="M4" s="73" t="s">
        <v>39</v>
      </c>
      <c r="N4" s="73" t="s">
        <v>43</v>
      </c>
      <c r="O4" s="73" t="s">
        <v>47</v>
      </c>
      <c r="P4" s="73" t="s">
        <v>51</v>
      </c>
      <c r="Q4" s="73" t="s">
        <v>55</v>
      </c>
      <c r="T4" s="72" t="s">
        <v>4</v>
      </c>
      <c r="U4" s="73" t="s">
        <v>5</v>
      </c>
      <c r="V4" s="73" t="s">
        <v>6</v>
      </c>
      <c r="W4" s="73" t="s">
        <v>7</v>
      </c>
      <c r="X4" s="73" t="s">
        <v>11</v>
      </c>
      <c r="Y4" s="73" t="s">
        <v>15</v>
      </c>
      <c r="Z4" s="73" t="s">
        <v>19</v>
      </c>
      <c r="AA4" s="73" t="s">
        <v>23</v>
      </c>
      <c r="AB4" s="73" t="s">
        <v>27</v>
      </c>
      <c r="AC4" s="73" t="s">
        <v>31</v>
      </c>
      <c r="AD4" s="73" t="s">
        <v>35</v>
      </c>
      <c r="AE4" s="73" t="s">
        <v>39</v>
      </c>
      <c r="AF4" s="73" t="s">
        <v>43</v>
      </c>
      <c r="AG4" s="73" t="s">
        <v>47</v>
      </c>
      <c r="AH4" s="73" t="s">
        <v>51</v>
      </c>
      <c r="AI4" s="73" t="s">
        <v>55</v>
      </c>
    </row>
    <row r="5" spans="1:35" ht="14.25" customHeight="1">
      <c r="A5" s="74" t="s">
        <v>111</v>
      </c>
      <c r="B5" s="75">
        <v>112.84699999999999</v>
      </c>
      <c r="C5" s="75">
        <v>120.60400000000001</v>
      </c>
      <c r="D5" s="75">
        <v>141.78800000000001</v>
      </c>
      <c r="E5" s="75">
        <v>175.18899999999999</v>
      </c>
      <c r="F5" s="75">
        <v>187.44300000000001</v>
      </c>
      <c r="G5" s="76">
        <v>197.101</v>
      </c>
      <c r="H5" s="75">
        <v>219.43</v>
      </c>
      <c r="I5" s="75">
        <v>237.59199999999998</v>
      </c>
      <c r="J5" s="75">
        <v>253.47200000000001</v>
      </c>
      <c r="K5" s="77">
        <v>273.33699999999999</v>
      </c>
      <c r="L5" s="77">
        <v>292.39642500000002</v>
      </c>
      <c r="M5" s="77">
        <v>308</v>
      </c>
      <c r="N5" s="77">
        <v>328.1</v>
      </c>
      <c r="O5" s="77">
        <v>336.5</v>
      </c>
      <c r="P5" s="77">
        <v>353.05799999999999</v>
      </c>
      <c r="Q5" s="77">
        <v>365.596</v>
      </c>
    </row>
    <row r="6" spans="1:35" ht="14.25" customHeight="1">
      <c r="A6" s="33" t="s">
        <v>112</v>
      </c>
      <c r="B6" s="78">
        <v>104.515</v>
      </c>
      <c r="C6" s="78">
        <v>111.867</v>
      </c>
      <c r="D6" s="78">
        <v>138.26900000000001</v>
      </c>
      <c r="E6" s="78">
        <v>156.00199999999998</v>
      </c>
      <c r="F6" s="78">
        <v>175.249</v>
      </c>
      <c r="G6" s="79">
        <v>181.803</v>
      </c>
      <c r="H6" s="80">
        <v>202.09100000000001</v>
      </c>
      <c r="I6" s="80">
        <v>218.33399999999997</v>
      </c>
      <c r="J6" s="80">
        <v>225.92599999999999</v>
      </c>
      <c r="K6" s="80">
        <v>246.964</v>
      </c>
      <c r="L6" s="80">
        <v>273.942475</v>
      </c>
      <c r="M6" s="80">
        <v>289</v>
      </c>
      <c r="N6" s="80">
        <v>300.89999999999998</v>
      </c>
      <c r="O6" s="80">
        <v>313.74700000000001</v>
      </c>
      <c r="P6" s="80">
        <v>325.09999999999997</v>
      </c>
      <c r="Q6" s="80">
        <v>331.32000000000005</v>
      </c>
      <c r="R6" s="96"/>
    </row>
    <row r="7" spans="1:35" ht="14.25" customHeight="1">
      <c r="A7" s="33" t="s">
        <v>113</v>
      </c>
      <c r="B7" s="78">
        <v>95.631</v>
      </c>
      <c r="C7" s="78">
        <v>103.477</v>
      </c>
      <c r="D7" s="78">
        <v>127.899</v>
      </c>
      <c r="E7" s="78">
        <v>144.30199999999999</v>
      </c>
      <c r="F7" s="78">
        <v>162.197</v>
      </c>
      <c r="G7" s="79">
        <v>168.279</v>
      </c>
      <c r="H7" s="80">
        <v>189.76400000000001</v>
      </c>
      <c r="I7" s="80">
        <v>205.54499999999999</v>
      </c>
      <c r="J7" s="80">
        <v>213.535</v>
      </c>
      <c r="K7" s="80">
        <v>230.16399999999999</v>
      </c>
      <c r="L7" s="80">
        <v>255.055475</v>
      </c>
      <c r="M7" s="80">
        <v>267.2</v>
      </c>
      <c r="N7" s="80">
        <v>272.59999999999997</v>
      </c>
      <c r="O7" s="80">
        <v>284.54700000000003</v>
      </c>
      <c r="P7" s="80">
        <v>295.7</v>
      </c>
      <c r="Q7" s="80">
        <v>301.42000000000007</v>
      </c>
    </row>
    <row r="8" spans="1:35" ht="14.25" customHeight="1">
      <c r="A8" s="33" t="s">
        <v>114</v>
      </c>
      <c r="B8" s="78">
        <v>8.8840000000000003</v>
      </c>
      <c r="C8" s="78">
        <v>8.39</v>
      </c>
      <c r="D8" s="78">
        <v>10.37</v>
      </c>
      <c r="E8" s="78">
        <v>11.7</v>
      </c>
      <c r="F8" s="78">
        <v>13.052</v>
      </c>
      <c r="G8" s="79">
        <v>13.523999999999999</v>
      </c>
      <c r="H8" s="80">
        <v>12.327</v>
      </c>
      <c r="I8" s="80">
        <v>12.789</v>
      </c>
      <c r="J8" s="80">
        <v>12.391</v>
      </c>
      <c r="K8" s="80">
        <v>16.8</v>
      </c>
      <c r="L8" s="80">
        <v>18.887</v>
      </c>
      <c r="M8" s="80">
        <v>21.8</v>
      </c>
      <c r="N8" s="80">
        <v>28.3</v>
      </c>
      <c r="O8" s="80">
        <v>29.2</v>
      </c>
      <c r="P8" s="80">
        <v>29.4</v>
      </c>
      <c r="Q8" s="80">
        <v>29.9</v>
      </c>
    </row>
    <row r="9" spans="1:35" ht="14.25" customHeight="1">
      <c r="A9" s="33" t="s">
        <v>115</v>
      </c>
      <c r="B9" s="78">
        <v>4.9539999999999997</v>
      </c>
      <c r="C9" s="78">
        <v>5.3339999999999996</v>
      </c>
      <c r="D9" s="78">
        <v>6.266</v>
      </c>
      <c r="E9" s="78">
        <v>7.8140000000000001</v>
      </c>
      <c r="F9" s="78">
        <v>8.6180000000000003</v>
      </c>
      <c r="G9" s="79">
        <v>9.32</v>
      </c>
      <c r="H9" s="80">
        <v>10.788</v>
      </c>
      <c r="I9" s="80">
        <v>11.628</v>
      </c>
      <c r="J9" s="80">
        <v>11.305999999999999</v>
      </c>
      <c r="K9" s="80">
        <v>10.053000000000001</v>
      </c>
      <c r="L9" s="80">
        <v>8.3000000000000007</v>
      </c>
      <c r="M9" s="80">
        <v>7.4</v>
      </c>
      <c r="N9" s="80">
        <v>10.1</v>
      </c>
      <c r="O9" s="80">
        <v>9.8000000000000007</v>
      </c>
      <c r="P9" s="80">
        <v>9.68</v>
      </c>
      <c r="Q9" s="80">
        <v>9.2989999999999995</v>
      </c>
    </row>
    <row r="10" spans="1:35" ht="14.25" customHeight="1">
      <c r="A10" s="33" t="s">
        <v>116</v>
      </c>
      <c r="B10" s="78">
        <v>3.3779999999999939</v>
      </c>
      <c r="C10" s="78">
        <v>3.403</v>
      </c>
      <c r="D10" s="78">
        <v>-2.7469999999999946</v>
      </c>
      <c r="E10" s="78">
        <v>11.373000000000012</v>
      </c>
      <c r="F10" s="78">
        <v>3.5760000000000169</v>
      </c>
      <c r="G10" s="79">
        <v>5.9780000000000069</v>
      </c>
      <c r="H10" s="78">
        <v>6.5509999999999984</v>
      </c>
      <c r="I10" s="80">
        <v>7.6300000000000239</v>
      </c>
      <c r="J10" s="80">
        <v>16.239999999999998</v>
      </c>
      <c r="K10" s="80">
        <v>16.3</v>
      </c>
      <c r="L10" s="80">
        <v>10.15395</v>
      </c>
      <c r="M10" s="80">
        <v>11.6</v>
      </c>
      <c r="N10" s="80">
        <v>17.100000000000001</v>
      </c>
      <c r="O10" s="80">
        <v>12.952999999999999</v>
      </c>
      <c r="P10" s="80">
        <v>18.278000000000027</v>
      </c>
      <c r="Q10" s="80">
        <v>24.976999999999997</v>
      </c>
      <c r="R10" s="81"/>
    </row>
    <row r="11" spans="1:35" ht="14.25" customHeight="1">
      <c r="A11" s="33" t="s">
        <v>117</v>
      </c>
      <c r="B11" s="82">
        <v>86.78</v>
      </c>
      <c r="C11" s="82">
        <v>86.39</v>
      </c>
      <c r="D11" s="82">
        <v>86.59</v>
      </c>
      <c r="E11" s="82">
        <v>86.53</v>
      </c>
      <c r="F11" s="82">
        <v>87.32</v>
      </c>
      <c r="G11" s="83">
        <v>88.47</v>
      </c>
      <c r="H11" s="84">
        <v>90.87</v>
      </c>
      <c r="I11" s="84">
        <v>92.43</v>
      </c>
      <c r="J11" s="84">
        <v>91.41</v>
      </c>
      <c r="K11" s="84">
        <v>92.01</v>
      </c>
      <c r="L11" s="84">
        <v>92.054869250844263</v>
      </c>
      <c r="M11" s="84">
        <v>90.2</v>
      </c>
      <c r="N11" s="84">
        <v>90.91</v>
      </c>
      <c r="O11" s="84">
        <v>88.83</v>
      </c>
      <c r="P11" s="84">
        <v>90.93</v>
      </c>
      <c r="Q11" s="84">
        <v>91.32</v>
      </c>
    </row>
    <row r="12" spans="1:35" ht="14.25" customHeight="1">
      <c r="A12" s="15" t="s">
        <v>118</v>
      </c>
      <c r="B12" s="85">
        <v>98.01400000000001</v>
      </c>
      <c r="C12" s="85">
        <v>102.303</v>
      </c>
      <c r="D12" s="85">
        <v>122.06</v>
      </c>
      <c r="E12" s="85">
        <v>149.39699999999999</v>
      </c>
      <c r="F12" s="85">
        <v>164.12899999999999</v>
      </c>
      <c r="G12" s="86">
        <v>170.14400000000001</v>
      </c>
      <c r="H12" s="85">
        <v>190.012</v>
      </c>
      <c r="I12" s="85">
        <v>204.47</v>
      </c>
      <c r="J12" s="85">
        <v>216.93264099999999</v>
      </c>
      <c r="K12" s="85">
        <v>236.60300000000001</v>
      </c>
      <c r="L12" s="85">
        <v>254.24700000000001</v>
      </c>
      <c r="M12" s="85">
        <v>277.46100000000001</v>
      </c>
      <c r="N12" s="85">
        <v>292.10000000000002</v>
      </c>
      <c r="O12" s="85">
        <v>300.2</v>
      </c>
      <c r="P12" s="85">
        <v>310.512</v>
      </c>
      <c r="Q12" s="85">
        <v>325.07</v>
      </c>
      <c r="R12" s="87"/>
      <c r="S12" s="87"/>
      <c r="T12" s="24"/>
    </row>
    <row r="13" spans="1:35" ht="14.25" customHeight="1">
      <c r="A13" s="88" t="s">
        <v>119</v>
      </c>
      <c r="B13" s="89">
        <v>-46.193000000000005</v>
      </c>
      <c r="C13" s="90">
        <v>-49.062000000000005</v>
      </c>
      <c r="D13" s="89">
        <v>-61.968999999999994</v>
      </c>
      <c r="E13" s="90">
        <v>-79.917000000000002</v>
      </c>
      <c r="F13" s="89">
        <v>-81.208000000000013</v>
      </c>
      <c r="G13" s="90">
        <v>-103.221</v>
      </c>
      <c r="H13" s="89">
        <v>-103.31099999999999</v>
      </c>
      <c r="I13" s="89">
        <v>-116.68899999999996</v>
      </c>
      <c r="J13" s="89">
        <v>-137.17070739999997</v>
      </c>
      <c r="K13" s="89">
        <v>-144.38200000000001</v>
      </c>
      <c r="L13" s="89">
        <v>-142.328</v>
      </c>
      <c r="M13" s="89">
        <v>-148.95298</v>
      </c>
      <c r="N13" s="89">
        <v>-153.51499999999999</v>
      </c>
      <c r="O13" s="89">
        <v>-158.44900000000001</v>
      </c>
      <c r="P13" s="89">
        <v>-167.05799999999999</v>
      </c>
      <c r="Q13" s="89">
        <v>-178.53500000000003</v>
      </c>
      <c r="R13" s="91"/>
      <c r="S13" s="91"/>
    </row>
    <row r="14" spans="1:35" ht="14.25" customHeight="1">
      <c r="A14" s="92" t="s">
        <v>120</v>
      </c>
      <c r="B14" s="93">
        <v>-13.404</v>
      </c>
      <c r="C14" s="93">
        <v>-11.356999999999999</v>
      </c>
      <c r="D14" s="93">
        <v>-17.777999999999999</v>
      </c>
      <c r="E14" s="93">
        <v>-22.335000000000001</v>
      </c>
      <c r="F14" s="93">
        <v>-24.375</v>
      </c>
      <c r="G14" s="93">
        <v>-25.74</v>
      </c>
      <c r="H14" s="93">
        <v>-29.849</v>
      </c>
      <c r="I14" s="93">
        <v>-33.152000000000001</v>
      </c>
      <c r="J14" s="93">
        <v>-39.243032999999997</v>
      </c>
      <c r="K14" s="93">
        <v>-39.156000000000006</v>
      </c>
      <c r="L14" s="93">
        <v>-34.801000000000002</v>
      </c>
      <c r="M14" s="93">
        <v>-32.895479999999999</v>
      </c>
      <c r="N14" s="93">
        <v>-32.671999999999997</v>
      </c>
      <c r="O14" s="93">
        <v>-33.643999999999998</v>
      </c>
      <c r="P14" s="93">
        <v>-35.411999999999999</v>
      </c>
      <c r="Q14" s="93">
        <v>-37.171999999999997</v>
      </c>
      <c r="R14" s="139"/>
      <c r="T14" s="29">
        <v>0.13675597363641928</v>
      </c>
      <c r="U14" s="29">
        <v>0.11101336226699118</v>
      </c>
      <c r="V14" s="29">
        <v>0.14564968048500737</v>
      </c>
      <c r="W14" s="29">
        <v>0.14950099399586339</v>
      </c>
      <c r="X14" s="29">
        <v>0.14851123201871699</v>
      </c>
      <c r="Y14" s="29">
        <v>0.15128361858190709</v>
      </c>
      <c r="Z14" s="29">
        <v>0.15709007852135654</v>
      </c>
      <c r="AA14" s="29">
        <v>0.16213625470729204</v>
      </c>
      <c r="AB14" s="29">
        <v>0.18089962312310576</v>
      </c>
      <c r="AC14" s="29">
        <v>0.16549240711233587</v>
      </c>
      <c r="AD14" s="29">
        <v>0.13687870456681889</v>
      </c>
      <c r="AE14" s="29">
        <v>0.11855893260674473</v>
      </c>
      <c r="AF14" s="29">
        <v>0.1118521054433413</v>
      </c>
      <c r="AG14" s="29">
        <v>0.11207195203197869</v>
      </c>
      <c r="AH14" s="29">
        <v>0.11404390168495904</v>
      </c>
      <c r="AI14" s="29">
        <v>0.11435075522195219</v>
      </c>
    </row>
    <row r="15" spans="1:35" ht="14.25" customHeight="1">
      <c r="A15" s="92" t="s">
        <v>121</v>
      </c>
      <c r="B15" s="93">
        <v>-5.9169999999999998</v>
      </c>
      <c r="C15" s="93">
        <v>-8.4499999999999993</v>
      </c>
      <c r="D15" s="93">
        <v>-8.9030000000000005</v>
      </c>
      <c r="E15" s="93">
        <v>-11.340999999999999</v>
      </c>
      <c r="F15" s="93">
        <v>-12.382000000000001</v>
      </c>
      <c r="G15" s="93">
        <v>-12.119</v>
      </c>
      <c r="H15" s="93">
        <v>0</v>
      </c>
      <c r="I15" s="93">
        <v>0</v>
      </c>
      <c r="J15" s="93">
        <v>0</v>
      </c>
      <c r="K15" s="93" t="s">
        <v>64</v>
      </c>
      <c r="L15" s="93">
        <v>0</v>
      </c>
      <c r="M15" s="93">
        <v>0</v>
      </c>
      <c r="N15" s="93">
        <v>0</v>
      </c>
      <c r="O15" s="93"/>
      <c r="P15" s="93"/>
      <c r="Q15" s="93"/>
      <c r="R15" s="139"/>
      <c r="T15" s="29">
        <v>6.0368926887995583E-2</v>
      </c>
      <c r="U15" s="29">
        <v>8.2597773281330944E-2</v>
      </c>
      <c r="V15" s="29">
        <v>7.2939537932164511E-2</v>
      </c>
      <c r="W15" s="29">
        <v>7.5911832232240267E-2</v>
      </c>
      <c r="X15" s="29">
        <v>7.5440659481261704E-2</v>
      </c>
      <c r="Y15" s="29">
        <v>7.1227901072033098E-2</v>
      </c>
      <c r="Z15" s="29">
        <v>0</v>
      </c>
      <c r="AA15" s="29">
        <v>0</v>
      </c>
      <c r="AB15" s="29">
        <v>0</v>
      </c>
      <c r="AC15" s="29">
        <v>0</v>
      </c>
      <c r="AD15" s="29"/>
      <c r="AE15" s="29"/>
      <c r="AF15" s="29"/>
      <c r="AG15" s="29"/>
      <c r="AH15" s="29"/>
      <c r="AI15" s="29"/>
    </row>
    <row r="16" spans="1:35" ht="14.25" customHeight="1">
      <c r="A16" s="92" t="s">
        <v>122</v>
      </c>
      <c r="B16" s="93">
        <v>-1.4810000000000001</v>
      </c>
      <c r="C16" s="93">
        <v>-1.528</v>
      </c>
      <c r="D16" s="93">
        <v>-1.571</v>
      </c>
      <c r="E16" s="93">
        <v>-1.9930000000000001</v>
      </c>
      <c r="F16" s="93">
        <v>-2.52</v>
      </c>
      <c r="G16" s="93">
        <v>-4.7</v>
      </c>
      <c r="H16" s="93">
        <v>-5.1680000000000001</v>
      </c>
      <c r="I16" s="93">
        <v>-8.8840000000000003</v>
      </c>
      <c r="J16" s="93">
        <v>-7.2644444000000004</v>
      </c>
      <c r="K16" s="93">
        <v>-7.92</v>
      </c>
      <c r="L16" s="93">
        <v>-6.6920000000000002</v>
      </c>
      <c r="M16" s="93">
        <v>-6.6</v>
      </c>
      <c r="N16" s="93">
        <v>-7.9539999999999997</v>
      </c>
      <c r="O16" s="93">
        <v>-9.3629999999999995</v>
      </c>
      <c r="P16" s="93">
        <v>-9.1649999999999991</v>
      </c>
      <c r="Q16" s="93">
        <v>-9.7800000000000011</v>
      </c>
      <c r="R16" s="139"/>
      <c r="T16" s="29">
        <v>1.5110086314200011E-2</v>
      </c>
      <c r="U16" s="29">
        <v>1.4936023381523514E-2</v>
      </c>
      <c r="V16" s="29">
        <v>1.2870719318368015E-2</v>
      </c>
      <c r="W16" s="29">
        <v>1.3340294651164349E-2</v>
      </c>
      <c r="X16" s="29">
        <v>1.5353776602550434E-2</v>
      </c>
      <c r="Y16" s="29">
        <v>2.7623659958623283E-2</v>
      </c>
      <c r="Z16" s="29">
        <v>2.7198282213754921E-2</v>
      </c>
      <c r="AA16" s="29">
        <v>4.3448916711498024E-2</v>
      </c>
      <c r="AB16" s="29">
        <v>3.3487097038568767E-2</v>
      </c>
      <c r="AC16" s="29">
        <v>3.3473793654349264E-2</v>
      </c>
      <c r="AD16" s="29">
        <v>2.6320861209768454E-2</v>
      </c>
      <c r="AE16" s="29">
        <v>2.3787126839447705E-2</v>
      </c>
      <c r="AF16" s="29">
        <v>2.7230400547757615E-2</v>
      </c>
      <c r="AG16" s="29">
        <v>3.1189207195203197E-2</v>
      </c>
      <c r="AH16" s="29">
        <v>2.9515767506569791E-2</v>
      </c>
      <c r="AI16" s="29">
        <v>3.0085827667886922E-2</v>
      </c>
    </row>
    <row r="17" spans="1:35" ht="14.25" customHeight="1">
      <c r="A17" s="92" t="s">
        <v>123</v>
      </c>
      <c r="B17" s="93">
        <v>-2.5819999999999999</v>
      </c>
      <c r="C17" s="93">
        <v>-5.8979999999999997</v>
      </c>
      <c r="D17" s="93">
        <v>-1.6359999999999999</v>
      </c>
      <c r="E17" s="93">
        <v>-3.1339999999999999</v>
      </c>
      <c r="F17" s="93">
        <v>-5.15</v>
      </c>
      <c r="G17" s="93">
        <v>-4.3470000000000004</v>
      </c>
      <c r="H17" s="93">
        <v>-5.3339999999999996</v>
      </c>
      <c r="I17" s="93">
        <v>-5.984</v>
      </c>
      <c r="J17" s="93">
        <v>-6.4068300000000002</v>
      </c>
      <c r="K17" s="93">
        <v>-6.1429999999999998</v>
      </c>
      <c r="L17" s="93">
        <v>-5.9</v>
      </c>
      <c r="M17" s="93">
        <v>-5.4089999999999998</v>
      </c>
      <c r="N17" s="93">
        <v>-5.4530000000000003</v>
      </c>
      <c r="O17" s="93">
        <v>-4.24</v>
      </c>
      <c r="P17" s="93">
        <v>-5.0389999999999997</v>
      </c>
      <c r="Q17" s="93">
        <v>-4.9279999999999999</v>
      </c>
      <c r="R17" s="139"/>
      <c r="T17" s="29">
        <v>2.6343175464729526E-2</v>
      </c>
      <c r="U17" s="29">
        <v>5.7652268261927798E-2</v>
      </c>
      <c r="V17" s="29">
        <v>1.3403244306078976E-2</v>
      </c>
      <c r="W17" s="29">
        <v>2.097766354076722E-2</v>
      </c>
      <c r="X17" s="29">
        <v>3.1377757739339179E-2</v>
      </c>
      <c r="Y17" s="29">
        <v>2.55489467744969E-2</v>
      </c>
      <c r="Z17" s="29">
        <v>2.8071911247710669E-2</v>
      </c>
      <c r="AA17" s="29">
        <v>2.9265906979018926E-2</v>
      </c>
      <c r="AB17" s="29">
        <v>2.9533729781125933E-2</v>
      </c>
      <c r="AC17" s="29">
        <v>2.596332252760954E-2</v>
      </c>
      <c r="AD17" s="29">
        <v>2.3205780205862801E-2</v>
      </c>
      <c r="AE17" s="29">
        <v>1.949463167796555E-2</v>
      </c>
      <c r="AF17" s="29">
        <v>1.8668264293050324E-2</v>
      </c>
      <c r="AG17" s="29">
        <v>1.4123917388407729E-2</v>
      </c>
      <c r="AH17" s="29">
        <v>1.6228036275570668E-2</v>
      </c>
      <c r="AI17" s="29">
        <v>1.5159811732857539E-2</v>
      </c>
    </row>
    <row r="18" spans="1:35" ht="14.25" customHeight="1">
      <c r="A18" s="92" t="s">
        <v>124</v>
      </c>
      <c r="B18" s="93">
        <v>-2.552</v>
      </c>
      <c r="C18" s="93">
        <v>-8.1519999999999992</v>
      </c>
      <c r="D18" s="93">
        <v>-4.3390000000000004</v>
      </c>
      <c r="E18" s="93">
        <v>-4.226</v>
      </c>
      <c r="F18" s="93">
        <v>-3.2389999999999999</v>
      </c>
      <c r="G18" s="93">
        <v>-8.3849999999999998</v>
      </c>
      <c r="H18" s="93">
        <v>-11.548</v>
      </c>
      <c r="I18" s="93">
        <v>-11.556999999999999</v>
      </c>
      <c r="J18" s="93">
        <v>-14.683496</v>
      </c>
      <c r="K18" s="93">
        <v>-14.824999999999999</v>
      </c>
      <c r="L18" s="93">
        <v>-16.405000000000001</v>
      </c>
      <c r="M18" s="93">
        <v>-19.992999999999999</v>
      </c>
      <c r="N18" s="93">
        <v>-20.344000000000001</v>
      </c>
      <c r="O18" s="93">
        <v>-19.710999999999999</v>
      </c>
      <c r="P18" s="93">
        <v>-19.689</v>
      </c>
      <c r="Q18" s="93">
        <v>-20.049999999999997</v>
      </c>
      <c r="R18" s="139"/>
      <c r="S18" s="44"/>
      <c r="T18" s="29">
        <v>2.6037096741281855E-2</v>
      </c>
      <c r="U18" s="29">
        <v>7.9684857726557382E-2</v>
      </c>
      <c r="V18" s="29">
        <v>3.5548091102736365E-2</v>
      </c>
      <c r="W18" s="29">
        <v>2.8287047263331928E-2</v>
      </c>
      <c r="X18" s="29">
        <v>1.9734477149071766E-2</v>
      </c>
      <c r="Y18" s="29">
        <v>4.9281784841075794E-2</v>
      </c>
      <c r="Z18" s="29">
        <v>6.0775108940487967E-2</v>
      </c>
      <c r="AA18" s="29">
        <v>5.6521739130434775E-2</v>
      </c>
      <c r="AB18" s="29">
        <v>6.7686890881487952E-2</v>
      </c>
      <c r="AC18" s="29">
        <v>6.2657700874460584E-2</v>
      </c>
      <c r="AD18" s="29">
        <v>6.4523868521555811E-2</v>
      </c>
      <c r="AE18" s="29">
        <v>7.2056973772890595E-2</v>
      </c>
      <c r="AF18" s="29">
        <v>6.9647381033892508E-2</v>
      </c>
      <c r="AG18" s="29">
        <v>6.5659560293137909E-2</v>
      </c>
      <c r="AH18" s="29">
        <v>6.3408177461740614E-2</v>
      </c>
      <c r="AI18" s="29">
        <v>6.1679022979665911E-2</v>
      </c>
    </row>
    <row r="19" spans="1:35" ht="14.25" customHeight="1">
      <c r="A19" s="92" t="s">
        <v>125</v>
      </c>
      <c r="B19" s="93">
        <v>-0.59</v>
      </c>
      <c r="C19" s="93">
        <v>-0.65400000000000003</v>
      </c>
      <c r="D19" s="93">
        <v>-0.63900000000000001</v>
      </c>
      <c r="E19" s="93">
        <v>-0.67</v>
      </c>
      <c r="F19" s="93">
        <v>-1.1080000000000001</v>
      </c>
      <c r="G19" s="93">
        <v>-1.7849999999999999</v>
      </c>
      <c r="H19" s="93">
        <v>-3.105</v>
      </c>
      <c r="I19" s="93">
        <v>-3.8389999999999991</v>
      </c>
      <c r="J19" s="93">
        <v>-2.2307130000000002</v>
      </c>
      <c r="K19" s="93">
        <v>-2.3660000000000001</v>
      </c>
      <c r="L19" s="93">
        <v>-2.254</v>
      </c>
      <c r="M19" s="93">
        <v>-2.37</v>
      </c>
      <c r="N19" s="93">
        <v>-2.5</v>
      </c>
      <c r="O19" s="93">
        <v>-2.7679999999999998</v>
      </c>
      <c r="P19" s="93">
        <v>-2.972</v>
      </c>
      <c r="Q19" s="93">
        <v>-3.3600000000000003</v>
      </c>
      <c r="R19" s="139"/>
      <c r="T19" s="29">
        <v>6.01954822780419E-3</v>
      </c>
      <c r="U19" s="29">
        <v>6.3927744054426564E-3</v>
      </c>
      <c r="V19" s="29">
        <v>5.2351302638046866E-3</v>
      </c>
      <c r="W19" s="29">
        <v>4.4846951411340258E-3</v>
      </c>
      <c r="X19" s="29">
        <v>6.750787490327731E-3</v>
      </c>
      <c r="Y19" s="29">
        <v>1.0491113409817565E-2</v>
      </c>
      <c r="Z19" s="29">
        <v>1.6341073195377132E-2</v>
      </c>
      <c r="AA19" s="29">
        <v>1.8775370469995594E-2</v>
      </c>
      <c r="AB19" s="29">
        <v>1.0282975349938234E-2</v>
      </c>
      <c r="AC19" s="29">
        <v>9.9998732053270672E-3</v>
      </c>
      <c r="AD19" s="29">
        <v>8.8653946752567381E-3</v>
      </c>
      <c r="AE19" s="29">
        <v>8.5417410014380392E-3</v>
      </c>
      <c r="AF19" s="29">
        <v>8.5587127695994514E-3</v>
      </c>
      <c r="AG19" s="29">
        <v>9.2205196535642894E-3</v>
      </c>
      <c r="AH19" s="29">
        <v>9.5712887102591855E-3</v>
      </c>
      <c r="AI19" s="29">
        <v>1.0336235272402869E-2</v>
      </c>
    </row>
    <row r="20" spans="1:35" ht="14.25" customHeight="1">
      <c r="A20" s="92" t="s">
        <v>126</v>
      </c>
      <c r="B20" s="93">
        <v>-2.6920000000000002</v>
      </c>
      <c r="C20" s="93">
        <v>2.2229999999999999</v>
      </c>
      <c r="D20" s="93">
        <v>-2.7290000000000001</v>
      </c>
      <c r="E20" s="93">
        <v>-6.1070000000000002</v>
      </c>
      <c r="F20" s="93">
        <v>-3.0459999999999998</v>
      </c>
      <c r="G20" s="93">
        <v>-4.9480000000000004</v>
      </c>
      <c r="H20" s="93">
        <v>-6.9619999999999997</v>
      </c>
      <c r="I20" s="93">
        <v>-8.2210000000000001</v>
      </c>
      <c r="J20" s="93">
        <v>-4.3132279999999996</v>
      </c>
      <c r="K20" s="93">
        <v>-3.91</v>
      </c>
      <c r="L20" s="93">
        <v>-4.3570000000000002</v>
      </c>
      <c r="M20" s="93">
        <v>-4.0999999999999996</v>
      </c>
      <c r="N20" s="93">
        <v>-3.8420000000000001</v>
      </c>
      <c r="O20" s="93">
        <v>-3.5720000000000001</v>
      </c>
      <c r="P20" s="93">
        <v>-5.4589999999999996</v>
      </c>
      <c r="Q20" s="93">
        <v>-6.548</v>
      </c>
      <c r="R20" s="139"/>
      <c r="T20" s="29">
        <v>2.7465464117370986E-2</v>
      </c>
      <c r="U20" s="29">
        <v>-2.1729568047857833E-2</v>
      </c>
      <c r="V20" s="29">
        <v>2.2357856791741768E-2</v>
      </c>
      <c r="W20" s="29">
        <v>4.0877661532694773E-2</v>
      </c>
      <c r="X20" s="29">
        <v>1.8558572829908183E-2</v>
      </c>
      <c r="Y20" s="29">
        <v>2.9081248824525108E-2</v>
      </c>
      <c r="Z20" s="29">
        <v>3.663979117108393E-2</v>
      </c>
      <c r="AA20" s="29">
        <v>4.0206387245072625E-2</v>
      </c>
      <c r="AB20" s="29">
        <v>1.9882798550357388E-2</v>
      </c>
      <c r="AC20" s="29">
        <v>1.6525572372286065E-2</v>
      </c>
      <c r="AD20" s="29">
        <v>1.7136878704566819E-2</v>
      </c>
      <c r="AE20" s="29">
        <v>1.4776851521475088E-2</v>
      </c>
      <c r="AF20" s="29">
        <v>1.3153029784320437E-2</v>
      </c>
      <c r="AG20" s="29">
        <v>1.189873417721519E-2</v>
      </c>
      <c r="AH20" s="29">
        <v>1.7580641005822639E-2</v>
      </c>
      <c r="AI20" s="29">
        <v>2.0143353739194635E-2</v>
      </c>
    </row>
    <row r="21" spans="1:35" ht="14.25" customHeight="1">
      <c r="A21" s="92" t="s">
        <v>127</v>
      </c>
      <c r="B21" s="93">
        <v>-0.79200000000000004</v>
      </c>
      <c r="C21" s="93">
        <v>-0.91</v>
      </c>
      <c r="D21" s="93">
        <v>-1.3580000000000001</v>
      </c>
      <c r="E21" s="93">
        <v>-0.55400000000000005</v>
      </c>
      <c r="F21" s="93">
        <v>-3.077</v>
      </c>
      <c r="G21" s="93">
        <v>-3.2879999999999998</v>
      </c>
      <c r="H21" s="93">
        <v>-4.2969999999999997</v>
      </c>
      <c r="I21" s="93">
        <v>-3.2410000000000014</v>
      </c>
      <c r="J21" s="93">
        <v>-1.9565399999999999</v>
      </c>
      <c r="K21" s="93">
        <v>-2.6160000000000001</v>
      </c>
      <c r="L21" s="93">
        <v>-1.8839999999999999</v>
      </c>
      <c r="M21" s="93">
        <v>-2.3170000000000002</v>
      </c>
      <c r="N21" s="93">
        <v>-2.44</v>
      </c>
      <c r="O21" s="93">
        <v>-3</v>
      </c>
      <c r="P21" s="93">
        <v>-3.331</v>
      </c>
      <c r="Q21" s="93">
        <v>-4.0730000000000004</v>
      </c>
      <c r="R21" s="139"/>
      <c r="T21" s="29">
        <v>8.0804782990185064E-3</v>
      </c>
      <c r="U21" s="29">
        <v>8.8951448149125634E-3</v>
      </c>
      <c r="V21" s="29">
        <v>1.1125675897099788E-2</v>
      </c>
      <c r="W21" s="29">
        <v>3.7082404599824634E-3</v>
      </c>
      <c r="X21" s="29">
        <v>1.8747448653193527E-2</v>
      </c>
      <c r="Y21" s="29">
        <v>1.9324807222117733E-2</v>
      </c>
      <c r="Z21" s="29">
        <v>2.2614361198240108E-2</v>
      </c>
      <c r="AA21" s="29">
        <v>1.5850736049298191E-2</v>
      </c>
      <c r="AB21" s="29">
        <v>9.0191129881648374E-3</v>
      </c>
      <c r="AC21" s="29">
        <v>1.1056495479769911E-2</v>
      </c>
      <c r="AD21" s="29">
        <v>7.4101169335331384E-3</v>
      </c>
      <c r="AE21" s="29">
        <v>8.3507231646970208E-3</v>
      </c>
      <c r="AF21" s="29">
        <v>8.353303663129065E-3</v>
      </c>
      <c r="AG21" s="29">
        <v>9.9933377748167886E-3</v>
      </c>
      <c r="AH21" s="29">
        <v>1.0727443705879322E-2</v>
      </c>
      <c r="AI21" s="29">
        <v>1.2529609007290738E-2</v>
      </c>
    </row>
    <row r="22" spans="1:35" ht="14.25" customHeight="1">
      <c r="A22" s="92" t="s">
        <v>128</v>
      </c>
      <c r="B22" s="93">
        <v>-16.155000000000001</v>
      </c>
      <c r="C22" s="93">
        <v>-17.132000000000001</v>
      </c>
      <c r="D22" s="93">
        <v>-23.346</v>
      </c>
      <c r="E22" s="93">
        <v>-23.622</v>
      </c>
      <c r="F22" s="93">
        <v>-26.247</v>
      </c>
      <c r="G22" s="93">
        <v>-31.465</v>
      </c>
      <c r="H22" s="93">
        <v>-35.524999999999999</v>
      </c>
      <c r="I22" s="93">
        <v>-38.302999999999983</v>
      </c>
      <c r="J22" s="93">
        <v>-55.294431000000003</v>
      </c>
      <c r="K22" s="93">
        <v>-61.595999999999997</v>
      </c>
      <c r="L22" s="93">
        <v>-65.921999999999997</v>
      </c>
      <c r="M22" s="93">
        <v>-71.474999999999994</v>
      </c>
      <c r="N22" s="93">
        <v>-73.763999999999996</v>
      </c>
      <c r="O22" s="93">
        <v>-76.572000000000003</v>
      </c>
      <c r="P22" s="93">
        <v>-79.463999999999999</v>
      </c>
      <c r="Q22" s="93">
        <v>-84.625000000000014</v>
      </c>
      <c r="R22" s="139"/>
      <c r="T22" s="29">
        <v>0.16482339257657069</v>
      </c>
      <c r="U22" s="29">
        <v>0.16746331974624401</v>
      </c>
      <c r="V22" s="29">
        <v>0.19126659020154022</v>
      </c>
      <c r="W22" s="29">
        <v>0.15811562481174321</v>
      </c>
      <c r="X22" s="29">
        <v>0.15991689463775446</v>
      </c>
      <c r="Y22" s="29">
        <v>0.18493158736129395</v>
      </c>
      <c r="Z22" s="29">
        <v>0.18696187609203629</v>
      </c>
      <c r="AA22" s="29">
        <v>0.18732821440798153</v>
      </c>
      <c r="AB22" s="29">
        <v>0.25489216719580715</v>
      </c>
      <c r="AC22" s="29">
        <v>0.26033482246632544</v>
      </c>
      <c r="AD22" s="29">
        <v>0.25928329537811651</v>
      </c>
      <c r="AE22" s="29">
        <v>0.25760377134083706</v>
      </c>
      <c r="AF22" s="29">
        <v>0.25252995549469354</v>
      </c>
      <c r="AG22" s="29">
        <v>0.25506995336442373</v>
      </c>
      <c r="AH22" s="29">
        <v>0.25591281496367291</v>
      </c>
      <c r="AI22" s="29">
        <v>0.26032854462115856</v>
      </c>
    </row>
    <row r="23" spans="1:35" ht="14.25" customHeight="1">
      <c r="A23" s="92" t="s">
        <v>129</v>
      </c>
      <c r="B23" s="93">
        <v>-2.8000000000000001E-2</v>
      </c>
      <c r="C23" s="93">
        <v>2.7959999999999998</v>
      </c>
      <c r="D23" s="93">
        <v>0.33</v>
      </c>
      <c r="E23" s="93">
        <v>-5.9349999999999996</v>
      </c>
      <c r="F23" s="93">
        <v>-6.400000000000361E-2</v>
      </c>
      <c r="G23" s="93">
        <v>-6.4440000000000062</v>
      </c>
      <c r="H23" s="93">
        <v>-1.5230000000000068</v>
      </c>
      <c r="I23" s="93">
        <v>-3.5079999999999849</v>
      </c>
      <c r="J23" s="93">
        <v>-5.7779919999999834</v>
      </c>
      <c r="K23" s="93">
        <v>-5.8499999999999943</v>
      </c>
      <c r="L23" s="93">
        <v>-4.1129999999999995</v>
      </c>
      <c r="M23" s="93">
        <v>-3.7934999999999999</v>
      </c>
      <c r="N23" s="93">
        <v>-4.5459999999999923</v>
      </c>
      <c r="O23" s="93">
        <v>-5.5790000000000077</v>
      </c>
      <c r="P23" s="93">
        <v>-6.5270000000000001</v>
      </c>
      <c r="Q23" s="93">
        <v>-7.9990000000000094</v>
      </c>
      <c r="R23" s="139"/>
      <c r="T23" s="29">
        <v>2.8567347521782599E-4</v>
      </c>
      <c r="U23" s="29">
        <v>-2.7330576815929149E-2</v>
      </c>
      <c r="V23" s="29">
        <v>-2.7035883991479602E-3</v>
      </c>
      <c r="W23" s="29">
        <v>3.972636666064245E-2</v>
      </c>
      <c r="X23" s="29">
        <v>3.8993718355685838E-4</v>
      </c>
      <c r="Y23" s="29">
        <v>3.7873801015610345E-2</v>
      </c>
      <c r="Z23" s="29">
        <v>8.0152832452687547E-3</v>
      </c>
      <c r="AA23" s="29">
        <v>1.7156551083288427E-2</v>
      </c>
      <c r="AB23" s="29">
        <v>2.6634959005546719E-2</v>
      </c>
      <c r="AC23" s="29">
        <v>2.4724961221962504E-2</v>
      </c>
      <c r="AD23" s="29">
        <v>1.6177182031646389E-2</v>
      </c>
      <c r="AE23" s="29">
        <v>1.3672191767491647E-2</v>
      </c>
      <c r="AF23" s="29">
        <v>1.5563163300239616E-2</v>
      </c>
      <c r="AG23" s="29">
        <v>1.8584277148567648E-2</v>
      </c>
      <c r="AH23" s="29">
        <v>2.1020121605606224E-2</v>
      </c>
      <c r="AI23" s="29">
        <v>2.460700772141388E-2</v>
      </c>
    </row>
    <row r="24" spans="1:35" ht="14.25" customHeight="1">
      <c r="A24" s="94" t="s">
        <v>130</v>
      </c>
      <c r="B24" s="95">
        <v>51.821000000000005</v>
      </c>
      <c r="C24" s="95">
        <v>53.240999999999993</v>
      </c>
      <c r="D24" s="95">
        <v>60.091000000000008</v>
      </c>
      <c r="E24" s="95">
        <v>69.47999999999999</v>
      </c>
      <c r="F24" s="95">
        <v>82.920999999999978</v>
      </c>
      <c r="G24" s="95">
        <v>66.923000000000002</v>
      </c>
      <c r="H24" s="95">
        <v>86.701000000000008</v>
      </c>
      <c r="I24" s="95">
        <v>87.781000000000034</v>
      </c>
      <c r="J24" s="95">
        <v>79.76193360000002</v>
      </c>
      <c r="K24" s="95">
        <v>92.221000000000004</v>
      </c>
      <c r="L24" s="95">
        <v>111.91900000000001</v>
      </c>
      <c r="M24" s="95">
        <v>128.50802000000002</v>
      </c>
      <c r="N24" s="95">
        <v>138.58500000000004</v>
      </c>
      <c r="O24" s="95">
        <v>141.75099999999998</v>
      </c>
      <c r="P24" s="95">
        <v>143.45400000000001</v>
      </c>
      <c r="Q24" s="95">
        <v>146.53499999999997</v>
      </c>
      <c r="R24" s="142"/>
      <c r="T24" s="29">
        <v>-0.52871018425939154</v>
      </c>
      <c r="U24" s="29">
        <v>-0.52042462097885689</v>
      </c>
      <c r="V24" s="29">
        <v>-0.49230706210060632</v>
      </c>
      <c r="W24" s="29">
        <v>-0.46506957971043589</v>
      </c>
      <c r="X24" s="29">
        <v>-0.50521845621431916</v>
      </c>
      <c r="Y24" s="29">
        <v>-0.39333153093849915</v>
      </c>
      <c r="Z24" s="29">
        <v>-0.45629223417468373</v>
      </c>
      <c r="AA24" s="29">
        <v>-0.42930992321611988</v>
      </c>
      <c r="AB24" s="29">
        <v>-0.36768064608589734</v>
      </c>
      <c r="AC24" s="29">
        <v>-0.38977105108557375</v>
      </c>
      <c r="AD24" s="29">
        <v>-0.44019791777287443</v>
      </c>
      <c r="AE24" s="29">
        <v>-0.46315705630701254</v>
      </c>
      <c r="AF24" s="29">
        <v>-0.47444368366997614</v>
      </c>
      <c r="AG24" s="29">
        <v>-0.47218854097268481</v>
      </c>
      <c r="AH24" s="29">
        <v>-0.46199180707991966</v>
      </c>
      <c r="AI24" s="29">
        <v>-0.45077983203617672</v>
      </c>
    </row>
    <row r="25" spans="1:35" ht="14.25" customHeight="1">
      <c r="A25" s="92" t="s">
        <v>131</v>
      </c>
      <c r="B25" s="93">
        <v>-21.167000000000002</v>
      </c>
      <c r="C25" s="93">
        <v>-5.3959999999999999</v>
      </c>
      <c r="D25" s="93">
        <v>-22.02</v>
      </c>
      <c r="E25" s="93">
        <v>-11.564</v>
      </c>
      <c r="F25" s="93">
        <v>-21.62</v>
      </c>
      <c r="G25" s="93">
        <v>-18.631999999999998</v>
      </c>
      <c r="H25" s="93">
        <v>-22.135000000000002</v>
      </c>
      <c r="I25" s="93">
        <v>-27.882999999999996</v>
      </c>
      <c r="J25" s="93">
        <v>-29.354268000000001</v>
      </c>
      <c r="K25" s="93">
        <v>-28.2</v>
      </c>
      <c r="L25" s="93">
        <v>-30.972000000000001</v>
      </c>
      <c r="M25" s="93">
        <v>-32.061</v>
      </c>
      <c r="N25" s="93">
        <v>-35.727999999999994</v>
      </c>
      <c r="O25" s="93">
        <v>-43.001999999999995</v>
      </c>
      <c r="P25" s="93">
        <v>-46.515999999999998</v>
      </c>
      <c r="Q25" s="93">
        <v>-51.626000000000005</v>
      </c>
      <c r="R25" s="31"/>
      <c r="T25" s="29">
        <v>0.21595894464056153</v>
      </c>
      <c r="U25" s="29">
        <v>5.2745276287107908E-2</v>
      </c>
      <c r="V25" s="29">
        <v>0.1804030804522366</v>
      </c>
      <c r="W25" s="29">
        <v>7.7404499421005787E-2</v>
      </c>
      <c r="X25" s="29">
        <v>0.1317256548202938</v>
      </c>
      <c r="Y25" s="29">
        <v>0.10950724092533382</v>
      </c>
      <c r="Z25" s="29">
        <v>0.11649264256994296</v>
      </c>
      <c r="AA25" s="29">
        <v>0.13636719323128085</v>
      </c>
      <c r="AB25" s="29">
        <v>0.13531512761143216</v>
      </c>
      <c r="AC25" s="29">
        <v>0.11918699255715269</v>
      </c>
      <c r="AD25" s="29">
        <v>0.12181854653152249</v>
      </c>
      <c r="AE25" s="29">
        <v>0.11555137478780801</v>
      </c>
      <c r="AF25" s="29">
        <v>0.12231427593289966</v>
      </c>
      <c r="AG25" s="29">
        <v>0.14324450366422384</v>
      </c>
      <c r="AH25" s="29">
        <v>0.14980419436285874</v>
      </c>
      <c r="AI25" s="29">
        <v>0.15881502445627096</v>
      </c>
    </row>
    <row r="26" spans="1:35" ht="14.25" customHeight="1">
      <c r="A26" s="92" t="s">
        <v>132</v>
      </c>
      <c r="B26" s="93">
        <v>-5.5229999999999997</v>
      </c>
      <c r="C26" s="93">
        <v>-3.2120000000000002</v>
      </c>
      <c r="D26" s="93">
        <v>-4.7350000000000003</v>
      </c>
      <c r="E26" s="93">
        <v>-5.3570000000000002</v>
      </c>
      <c r="F26" s="93">
        <v>-7.7729999999999997</v>
      </c>
      <c r="G26" s="93">
        <v>-7.931</v>
      </c>
      <c r="H26" s="93">
        <v>-9.152000000000001</v>
      </c>
      <c r="I26" s="93">
        <v>-10.079000000000001</v>
      </c>
      <c r="J26" s="93">
        <v>-11.702324000000001</v>
      </c>
      <c r="K26" s="93">
        <v>-11.254</v>
      </c>
      <c r="L26" s="93">
        <v>-12.382</v>
      </c>
      <c r="M26" s="93">
        <v>-11.664</v>
      </c>
      <c r="N26" s="93">
        <v>-13.048999999999999</v>
      </c>
      <c r="O26" s="93">
        <v>-15.27</v>
      </c>
      <c r="P26" s="93">
        <v>-17.669</v>
      </c>
      <c r="Q26" s="93">
        <v>-19.275000000000013</v>
      </c>
      <c r="R26" s="139"/>
      <c r="T26" s="29">
        <v>5.6349092986716177E-2</v>
      </c>
      <c r="U26" s="29">
        <v>3.1396928731317754E-2</v>
      </c>
      <c r="V26" s="29">
        <v>3.8792397181713914E-2</v>
      </c>
      <c r="W26" s="29">
        <v>3.5857480404559668E-2</v>
      </c>
      <c r="X26" s="29">
        <v>4.7359089496676395E-2</v>
      </c>
      <c r="Y26" s="29">
        <v>4.661345683656197E-2</v>
      </c>
      <c r="Z26" s="29">
        <v>4.8165379028692931E-2</v>
      </c>
      <c r="AA26" s="29">
        <v>4.9293294859881646E-2</v>
      </c>
      <c r="AB26" s="29">
        <v>5.3944505290008438E-2</v>
      </c>
      <c r="AC26" s="29">
        <v>4.7564908306319022E-2</v>
      </c>
      <c r="AD26" s="29">
        <v>4.8700672967625966E-2</v>
      </c>
      <c r="AE26" s="29">
        <v>4.2038340523533037E-2</v>
      </c>
      <c r="AF26" s="29">
        <v>4.4673057172201297E-2</v>
      </c>
      <c r="AG26" s="29">
        <v>5.0866089273817458E-2</v>
      </c>
      <c r="AH26" s="29">
        <v>5.6902792806719227E-2</v>
      </c>
      <c r="AI26" s="29">
        <v>5.9294921093918276E-2</v>
      </c>
    </row>
    <row r="27" spans="1:35" ht="14.25" customHeight="1">
      <c r="A27" s="92" t="s">
        <v>133</v>
      </c>
      <c r="B27" s="93">
        <v>-2.4350000000000001</v>
      </c>
      <c r="C27" s="93">
        <v>-1.681</v>
      </c>
      <c r="D27" s="93">
        <v>-2.4249999999999998</v>
      </c>
      <c r="E27" s="93">
        <v>-2.6509999999999998</v>
      </c>
      <c r="F27" s="93">
        <v>-3.8490000000000002</v>
      </c>
      <c r="G27" s="93">
        <v>-5.6630000000000003</v>
      </c>
      <c r="H27" s="93">
        <v>-5.3570000000000002</v>
      </c>
      <c r="I27" s="93">
        <v>-4.6350000000000016</v>
      </c>
      <c r="J27" s="93">
        <v>-5.1299049999999999</v>
      </c>
      <c r="K27" s="93">
        <v>-5.19</v>
      </c>
      <c r="L27" s="93">
        <v>-5.9039999999999999</v>
      </c>
      <c r="M27" s="93">
        <v>-6.1280000000000001</v>
      </c>
      <c r="N27" s="93">
        <v>-6.9530000000000003</v>
      </c>
      <c r="O27" s="93">
        <v>-6.7</v>
      </c>
      <c r="P27" s="93">
        <v>-7.4649999999999999</v>
      </c>
      <c r="Q27" s="93">
        <v>-8.9180000000000028</v>
      </c>
      <c r="R27" s="141"/>
      <c r="T27" s="29">
        <v>2.4843389719835941E-2</v>
      </c>
      <c r="U27" s="29">
        <v>1.6431580696558264E-2</v>
      </c>
      <c r="V27" s="29">
        <v>1.986727838767819E-2</v>
      </c>
      <c r="W27" s="29">
        <v>1.7744666894248209E-2</v>
      </c>
      <c r="X27" s="29">
        <v>2.3451065929847865E-2</v>
      </c>
      <c r="Y27" s="29">
        <v>3.3283571562911417E-2</v>
      </c>
      <c r="Z27" s="29">
        <v>2.8192956234343095E-2</v>
      </c>
      <c r="AA27" s="29">
        <v>2.2668362106910558E-2</v>
      </c>
      <c r="AB27" s="29">
        <v>2.3647455617340683E-2</v>
      </c>
      <c r="AC27" s="29">
        <v>2.1935478417433422E-2</v>
      </c>
      <c r="AD27" s="29">
        <v>2.3221512938205759E-2</v>
      </c>
      <c r="AE27" s="29">
        <v>2.2085986859414476E-2</v>
      </c>
      <c r="AF27" s="29">
        <v>2.3803491954809994E-2</v>
      </c>
      <c r="AG27" s="29">
        <v>2.2318454363757498E-2</v>
      </c>
      <c r="AH27" s="29">
        <v>2.4040938836502292E-2</v>
      </c>
      <c r="AI27" s="29">
        <v>2.7434091118835952E-2</v>
      </c>
    </row>
    <row r="28" spans="1:35" ht="14.25" customHeight="1">
      <c r="A28" s="92" t="s">
        <v>134</v>
      </c>
      <c r="B28" s="93">
        <v>-11.847</v>
      </c>
      <c r="C28" s="93">
        <v>-7.8E-2</v>
      </c>
      <c r="D28" s="93">
        <v>-13.529</v>
      </c>
      <c r="E28" s="93">
        <v>0</v>
      </c>
      <c r="F28" s="93">
        <v>-7.843</v>
      </c>
      <c r="G28" s="93">
        <v>-2.5339999999999998</v>
      </c>
      <c r="H28" s="93">
        <v>-3.49</v>
      </c>
      <c r="I28" s="93">
        <v>-7.1720000000000006</v>
      </c>
      <c r="J28" s="93">
        <v>-6.327</v>
      </c>
      <c r="K28" s="93">
        <v>-6.9009999999999998</v>
      </c>
      <c r="L28" s="93">
        <v>-8.16</v>
      </c>
      <c r="M28" s="93">
        <v>-9.2789999999999999</v>
      </c>
      <c r="N28" s="93">
        <v>-11.416</v>
      </c>
      <c r="O28" s="93">
        <v>-17.535</v>
      </c>
      <c r="P28" s="93">
        <v>-17.649999999999999</v>
      </c>
      <c r="Q28" s="93">
        <v>-19.853999999999999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4.25" customHeight="1">
      <c r="A29" s="92" t="s">
        <v>135</v>
      </c>
      <c r="B29" s="93">
        <v>-1.3550000000000006</v>
      </c>
      <c r="C29" s="93">
        <v>-0.41299999999999937</v>
      </c>
      <c r="D29" s="93">
        <v>-1.2759999999999996</v>
      </c>
      <c r="E29" s="93">
        <v>-3.431</v>
      </c>
      <c r="F29" s="93">
        <v>-1.9799999999999993</v>
      </c>
      <c r="G29" s="93">
        <v>-2.3189999999999986</v>
      </c>
      <c r="H29" s="93">
        <v>-3.9259999999999993</v>
      </c>
      <c r="I29" s="93">
        <v>-5.7719999999999914</v>
      </c>
      <c r="J29" s="93">
        <v>-5.8048389999999976</v>
      </c>
      <c r="K29" s="93">
        <v>-4.2920000000000016</v>
      </c>
      <c r="L29" s="93">
        <v>-3.9430000000000001</v>
      </c>
      <c r="M29" s="93">
        <v>-4.4729999999999999</v>
      </c>
      <c r="N29" s="93">
        <v>-3.7719999999999998</v>
      </c>
      <c r="O29" s="93">
        <v>-2.9170000000000016</v>
      </c>
      <c r="P29" s="93">
        <v>-3.1529999999999987</v>
      </c>
      <c r="Q29" s="93">
        <v>-2.9779999999999971</v>
      </c>
      <c r="T29" s="29">
        <v>1.38245556757198E-2</v>
      </c>
      <c r="U29" s="29">
        <v>4.0370272621526194E-3</v>
      </c>
      <c r="V29" s="29">
        <v>1.0453875143372109E-2</v>
      </c>
      <c r="W29" s="29">
        <v>2.2965655267508722E-2</v>
      </c>
      <c r="X29" s="29">
        <v>1.2063681616289623E-2</v>
      </c>
      <c r="Y29" s="29">
        <v>1.3629631371073906E-2</v>
      </c>
      <c r="Z29" s="29">
        <v>2.0661852935604064E-2</v>
      </c>
      <c r="AA29" s="29">
        <v>2.8229080060644552E-2</v>
      </c>
      <c r="AB29" s="29">
        <v>2.6758716315079565E-2</v>
      </c>
      <c r="AC29" s="29">
        <v>1.8140091207634736E-2</v>
      </c>
      <c r="AD29" s="29">
        <v>1.5508540907070682E-2</v>
      </c>
      <c r="AE29" s="29">
        <v>1.6121184598916604E-2</v>
      </c>
      <c r="AF29" s="29">
        <v>1.2913385826771652E-2</v>
      </c>
      <c r="AG29" s="29">
        <v>9.7168554297135303E-3</v>
      </c>
      <c r="AH29" s="29">
        <v>1.0154196939248721E-2</v>
      </c>
      <c r="AI29" s="29">
        <v>9.16110376226658E-3</v>
      </c>
    </row>
    <row r="30" spans="1:35" ht="14.25" customHeight="1">
      <c r="A30" s="92" t="s">
        <v>136</v>
      </c>
      <c r="B30" s="93">
        <v>-7.0000000000000001E-3</v>
      </c>
      <c r="C30" s="93">
        <v>-1.2E-2</v>
      </c>
      <c r="D30" s="93">
        <v>-5.5E-2</v>
      </c>
      <c r="E30" s="93">
        <v>-0.125</v>
      </c>
      <c r="F30" s="93">
        <v>-0.17499999999999999</v>
      </c>
      <c r="G30" s="93">
        <v>-0.185</v>
      </c>
      <c r="H30" s="93">
        <v>-0.21</v>
      </c>
      <c r="I30" s="93">
        <v>-0.22500000000000009</v>
      </c>
      <c r="J30" s="93">
        <v>-0.39019999999999999</v>
      </c>
      <c r="K30" s="93">
        <v>-0.56299999999999994</v>
      </c>
      <c r="L30" s="93">
        <v>-0.58299999999999996</v>
      </c>
      <c r="M30" s="93">
        <v>-0.51700000000000002</v>
      </c>
      <c r="N30" s="93">
        <v>-0.53800000000000003</v>
      </c>
      <c r="O30" s="93">
        <v>-0.57999999999999996</v>
      </c>
      <c r="P30" s="93">
        <v>-0.57899999999999996</v>
      </c>
      <c r="Q30" s="93">
        <v>-0.6010000000000002</v>
      </c>
      <c r="T30" s="29">
        <v>7.1418368804456497E-5</v>
      </c>
      <c r="U30" s="29">
        <v>1.1729861294390195E-4</v>
      </c>
      <c r="V30" s="29">
        <v>4.5059806652465999E-4</v>
      </c>
      <c r="W30" s="29">
        <v>8.3669685468918385E-4</v>
      </c>
      <c r="X30" s="29">
        <v>1.0662344862882244E-3</v>
      </c>
      <c r="Y30" s="29">
        <v>1.0873142749670867E-3</v>
      </c>
      <c r="Z30" s="29">
        <v>1.1051933562090815E-3</v>
      </c>
      <c r="AA30" s="29">
        <v>1.10040592751993E-3</v>
      </c>
      <c r="AB30" s="29">
        <v>1.7987150214061147E-3</v>
      </c>
      <c r="AC30" s="29">
        <v>2.3795133620452824E-3</v>
      </c>
      <c r="AD30" s="29">
        <v>2.2930457389861037E-3</v>
      </c>
      <c r="AE30" s="29">
        <v>1.863324935756737E-3</v>
      </c>
      <c r="AF30" s="29">
        <v>1.841834988017802E-3</v>
      </c>
      <c r="AG30" s="29">
        <v>1.9320453031312459E-3</v>
      </c>
      <c r="AH30" s="29">
        <v>1.8646622352759313E-3</v>
      </c>
      <c r="AI30" s="29">
        <v>1.8488325591411088E-3</v>
      </c>
    </row>
    <row r="31" spans="1:35" ht="14.25" customHeight="1">
      <c r="A31" s="92" t="s">
        <v>137</v>
      </c>
      <c r="B31" s="93">
        <v>-21.106999999999999</v>
      </c>
      <c r="C31" s="93">
        <v>-16.315999999999999</v>
      </c>
      <c r="D31" s="93">
        <v>-22.652000000000001</v>
      </c>
      <c r="E31" s="93">
        <v>-26.515999999999998</v>
      </c>
      <c r="F31" s="93">
        <v>-35.030999999999999</v>
      </c>
      <c r="G31" s="93">
        <v>-41.12</v>
      </c>
      <c r="H31" s="93">
        <v>-36.567999999999998</v>
      </c>
      <c r="I31" s="93">
        <v>-37.254000000000026</v>
      </c>
      <c r="J31" s="93">
        <v>-28.908636999999999</v>
      </c>
      <c r="K31" s="93">
        <v>-27.576000000000001</v>
      </c>
      <c r="L31" s="93">
        <v>-27.721</v>
      </c>
      <c r="M31" s="93">
        <v>-26.056999999999999</v>
      </c>
      <c r="N31" s="93">
        <v>-27.009</v>
      </c>
      <c r="O31" s="93">
        <v>-29.401</v>
      </c>
      <c r="P31" s="93">
        <v>-28.437000000000001</v>
      </c>
      <c r="Q31" s="93">
        <v>-30.677000000000007</v>
      </c>
      <c r="R31" s="87"/>
      <c r="S31" s="139"/>
      <c r="T31" s="29">
        <v>0.21534678719366618</v>
      </c>
      <c r="U31" s="29">
        <v>0.15948701406605867</v>
      </c>
      <c r="V31" s="29">
        <v>0.18558086187121089</v>
      </c>
      <c r="W31" s="29">
        <v>0.1774868303915072</v>
      </c>
      <c r="X31" s="29">
        <v>0.21343577308093026</v>
      </c>
      <c r="Y31" s="29">
        <v>0.24167763776565732</v>
      </c>
      <c r="Z31" s="29">
        <v>0.19245100309454138</v>
      </c>
      <c r="AA31" s="29">
        <v>0.18219787743923327</v>
      </c>
      <c r="AB31" s="29">
        <v>0.13326089087718246</v>
      </c>
      <c r="AC31" s="29">
        <v>0.11654966336014336</v>
      </c>
      <c r="AD31" s="29">
        <v>0.10903176831978351</v>
      </c>
      <c r="AE31" s="29">
        <v>9.3912297584164972E-2</v>
      </c>
      <c r="AF31" s="29">
        <v>9.2464909277644641E-2</v>
      </c>
      <c r="AG31" s="29">
        <v>9.7938041305796142E-2</v>
      </c>
      <c r="AH31" s="29">
        <v>9.1581001700417372E-2</v>
      </c>
      <c r="AI31" s="29">
        <v>9.4370443289137754E-2</v>
      </c>
    </row>
    <row r="32" spans="1:35" ht="14.25" customHeight="1">
      <c r="A32" s="92" t="s">
        <v>138</v>
      </c>
      <c r="B32" s="93">
        <v>-11.968999999999999</v>
      </c>
      <c r="C32" s="93">
        <v>-9.6739999999999995</v>
      </c>
      <c r="D32" s="93">
        <v>-12.59</v>
      </c>
      <c r="E32" s="93">
        <v>-10.343</v>
      </c>
      <c r="F32" s="93">
        <v>-18.260000000000002</v>
      </c>
      <c r="G32" s="93">
        <v>-15.106999999999999</v>
      </c>
      <c r="H32" s="93">
        <v>-17.016999999999999</v>
      </c>
      <c r="I32" s="93">
        <v>-18.959000000000003</v>
      </c>
      <c r="J32" s="93">
        <v>-15.138780000000001</v>
      </c>
      <c r="K32" s="93">
        <v>-15.576000000000001</v>
      </c>
      <c r="L32" s="93">
        <v>-15.717000000000001</v>
      </c>
      <c r="M32" s="93">
        <v>-14.568</v>
      </c>
      <c r="N32" s="93">
        <v>-14.878</v>
      </c>
      <c r="O32" s="93">
        <v>-15.542</v>
      </c>
      <c r="P32" s="93">
        <v>-16.186</v>
      </c>
      <c r="Q32" s="93">
        <v>-16.433999999999997</v>
      </c>
      <c r="R32" s="139"/>
      <c r="T32" s="29">
        <v>0.12211520803150569</v>
      </c>
      <c r="U32" s="29">
        <v>9.4562231801608942E-2</v>
      </c>
      <c r="V32" s="29">
        <v>0.10314599377355399</v>
      </c>
      <c r="W32" s="29">
        <v>6.9231644544401838E-2</v>
      </c>
      <c r="X32" s="29">
        <v>0.11125395268355989</v>
      </c>
      <c r="Y32" s="29">
        <v>8.8789495956366371E-2</v>
      </c>
      <c r="Z32" s="29">
        <v>8.9557501631475897E-2</v>
      </c>
      <c r="AA32" s="29">
        <v>9.2722648799334881E-2</v>
      </c>
      <c r="AB32" s="29">
        <v>6.9785625299237472E-2</v>
      </c>
      <c r="AC32" s="29">
        <v>6.5831794186886894E-2</v>
      </c>
      <c r="AD32" s="29">
        <v>6.1817838558567061E-2</v>
      </c>
      <c r="AE32" s="29">
        <v>5.2504676332890021E-2</v>
      </c>
      <c r="AF32" s="29">
        <v>5.0934611434440259E-2</v>
      </c>
      <c r="AG32" s="29">
        <v>5.177215189873418E-2</v>
      </c>
      <c r="AH32" s="29">
        <v>5.2126809913948573E-2</v>
      </c>
      <c r="AI32" s="29">
        <v>5.0555265019841873E-2</v>
      </c>
    </row>
    <row r="33" spans="1:35" ht="14.25" customHeight="1">
      <c r="A33" s="92" t="s">
        <v>139</v>
      </c>
      <c r="B33" s="93">
        <v>-7.1429999999999998</v>
      </c>
      <c r="C33" s="93">
        <v>-4.927999999999999</v>
      </c>
      <c r="D33" s="93">
        <v>-8.2160000000000011</v>
      </c>
      <c r="E33" s="93">
        <v>-14.563999999999998</v>
      </c>
      <c r="F33" s="93">
        <v>-11.368999999999996</v>
      </c>
      <c r="G33" s="93">
        <v>-19.995999999999995</v>
      </c>
      <c r="H33" s="93">
        <v>-13.376999999999999</v>
      </c>
      <c r="I33" s="93">
        <v>-10.648000000000025</v>
      </c>
      <c r="J33" s="93">
        <v>-9.5623569999999987</v>
      </c>
      <c r="K33" s="93">
        <v>-9.2480000000000011</v>
      </c>
      <c r="L33" s="93">
        <v>-9.113999999999999</v>
      </c>
      <c r="M33" s="93">
        <v>-8.5280000000000005</v>
      </c>
      <c r="N33" s="93">
        <v>-9.07</v>
      </c>
      <c r="O33" s="93">
        <v>-10.68</v>
      </c>
      <c r="P33" s="93">
        <v>-9.1080000000000005</v>
      </c>
      <c r="Q33" s="93">
        <v>-11.000000000000005</v>
      </c>
      <c r="R33" s="139"/>
      <c r="T33" s="29">
        <v>7.2877344052890397E-2</v>
      </c>
      <c r="U33" s="29">
        <v>4.8170630382295722E-2</v>
      </c>
      <c r="V33" s="29">
        <v>6.7311158446665575E-2</v>
      </c>
      <c r="W33" s="29">
        <v>9.7485223933546181E-2</v>
      </c>
      <c r="X33" s="29">
        <v>6.9268684997776123E-2</v>
      </c>
      <c r="Y33" s="29">
        <v>0.11752397968779384</v>
      </c>
      <c r="Z33" s="29">
        <v>7.0400816790518489E-2</v>
      </c>
      <c r="AA33" s="29">
        <v>5.2076099183254385E-2</v>
      </c>
      <c r="AB33" s="29">
        <v>4.407984412083011E-2</v>
      </c>
      <c r="AC33" s="29">
        <v>3.9086571176189654E-2</v>
      </c>
      <c r="AD33" s="29">
        <v>3.5847030643429416E-2</v>
      </c>
      <c r="AE33" s="29">
        <v>3.0735851164668187E-2</v>
      </c>
      <c r="AF33" s="29">
        <v>3.1051009928106811E-2</v>
      </c>
      <c r="AG33" s="29">
        <v>3.5576282478347772E-2</v>
      </c>
      <c r="AH33" s="29">
        <v>2.9332199721749885E-2</v>
      </c>
      <c r="AI33" s="29">
        <v>3.3838865475128453E-2</v>
      </c>
    </row>
    <row r="34" spans="1:35" ht="14.25" customHeight="1">
      <c r="A34" s="92" t="s">
        <v>140</v>
      </c>
      <c r="B34" s="93">
        <v>-1.9950000000000001</v>
      </c>
      <c r="C34" s="93">
        <v>-1.714</v>
      </c>
      <c r="D34" s="93">
        <v>-1.8460000000000001</v>
      </c>
      <c r="E34" s="93">
        <v>-1.609</v>
      </c>
      <c r="F34" s="93">
        <v>-5.4020000000000001</v>
      </c>
      <c r="G34" s="93">
        <v>-6.0170000000000003</v>
      </c>
      <c r="H34" s="93">
        <v>-6.1740000000000004</v>
      </c>
      <c r="I34" s="93">
        <v>-7.6469999999999994</v>
      </c>
      <c r="J34" s="93">
        <v>-4.2074999999999996</v>
      </c>
      <c r="K34" s="93">
        <v>-2.7519999999999998</v>
      </c>
      <c r="L34" s="93">
        <v>-2.89</v>
      </c>
      <c r="M34" s="93">
        <v>-2.9609999999999999</v>
      </c>
      <c r="N34" s="93">
        <v>-3.0609999999999999</v>
      </c>
      <c r="O34" s="93">
        <v>-3.1789999999999998</v>
      </c>
      <c r="P34" s="93">
        <v>-3.1429999999999998</v>
      </c>
      <c r="Q34" s="93">
        <v>-3.2430000000000003</v>
      </c>
      <c r="T34" s="29">
        <v>2.0354235109270102E-2</v>
      </c>
      <c r="U34" s="29">
        <v>1.6754151882153994E-2</v>
      </c>
      <c r="V34" s="29">
        <v>1.5123709650991315E-2</v>
      </c>
      <c r="W34" s="29">
        <v>1.0769961913559174E-2</v>
      </c>
      <c r="X34" s="29">
        <v>3.2913135399594222E-2</v>
      </c>
      <c r="Y34" s="29">
        <v>3.5364162121497088E-2</v>
      </c>
      <c r="Z34" s="29">
        <v>3.2492684672546998E-2</v>
      </c>
      <c r="AA34" s="29">
        <v>3.7399129456644004E-2</v>
      </c>
      <c r="AB34" s="29">
        <v>1.9395421457114884E-2</v>
      </c>
      <c r="AC34" s="29">
        <v>1.1631297997066815E-2</v>
      </c>
      <c r="AD34" s="29">
        <v>1.1366899117787033E-2</v>
      </c>
      <c r="AE34" s="29">
        <v>1.0671770086606766E-2</v>
      </c>
      <c r="AF34" s="29">
        <v>1.0479287915097567E-2</v>
      </c>
      <c r="AG34" s="29">
        <v>1.058960692871419E-2</v>
      </c>
      <c r="AH34" s="29">
        <v>1.0121992064718916E-2</v>
      </c>
      <c r="AI34" s="29">
        <v>9.9763127941674117E-3</v>
      </c>
    </row>
    <row r="35" spans="1:35" ht="14.25" customHeight="1">
      <c r="A35" s="92" t="s">
        <v>129</v>
      </c>
      <c r="B35" s="93">
        <v>-7.1169999999999991</v>
      </c>
      <c r="C35" s="93">
        <v>-1.2250000000000001</v>
      </c>
      <c r="D35" s="93">
        <v>4.0829999999999993</v>
      </c>
      <c r="E35" s="93">
        <v>2.2200000000000002</v>
      </c>
      <c r="F35" s="93">
        <v>0.23900000000000032</v>
      </c>
      <c r="G35" s="93">
        <v>-0.71800000000000019</v>
      </c>
      <c r="H35" s="93">
        <v>-1.4190000000000005</v>
      </c>
      <c r="I35" s="93">
        <v>-2.3499999999999983</v>
      </c>
      <c r="J35" s="93">
        <v>-3.8159325999999982</v>
      </c>
      <c r="K35" s="93">
        <v>-4.7430000000000003</v>
      </c>
      <c r="L35" s="93">
        <v>-4.0459999999999994</v>
      </c>
      <c r="M35" s="93">
        <v>-2.3449999999999847</v>
      </c>
      <c r="N35" s="93">
        <v>-13.827</v>
      </c>
      <c r="O35" s="93">
        <v>-1.284</v>
      </c>
      <c r="P35" s="93">
        <v>-15.473000000000001</v>
      </c>
      <c r="Q35" s="93">
        <v>3.3223999999999947</v>
      </c>
      <c r="T35" s="29">
        <v>7.26120758259024E-2</v>
      </c>
      <c r="U35" s="29">
        <v>1.1974233404689991E-2</v>
      </c>
      <c r="V35" s="29">
        <v>-3.3450761920367028E-2</v>
      </c>
      <c r="W35" s="29">
        <v>-1.4859736139279907E-2</v>
      </c>
      <c r="X35" s="29">
        <v>-1.4561716698450629E-3</v>
      </c>
      <c r="Y35" s="29">
        <v>4.2199548617641537E-3</v>
      </c>
      <c r="Z35" s="29">
        <v>7.4679493926699389E-3</v>
      </c>
      <c r="AA35" s="29">
        <v>1.1493128576319256E-2</v>
      </c>
      <c r="AB35" s="29">
        <v>1.759040309659992E-2</v>
      </c>
      <c r="AC35" s="29">
        <v>2.0046237790729619E-2</v>
      </c>
      <c r="AD35" s="29">
        <v>1.5913658764901844E-2</v>
      </c>
      <c r="AE35" s="29">
        <v>8.4516382482582586E-3</v>
      </c>
      <c r="AF35" s="29">
        <v>4.733652858610065E-2</v>
      </c>
      <c r="AG35" s="29">
        <v>4.2771485676215857E-3</v>
      </c>
      <c r="AH35" s="29">
        <v>4.9830602359973206E-2</v>
      </c>
      <c r="AI35" s="29">
        <v>-1.0220567877687867E-2</v>
      </c>
    </row>
    <row r="36" spans="1:35" ht="14.25" hidden="1" customHeight="1">
      <c r="A36" s="21" t="s">
        <v>128</v>
      </c>
      <c r="B36" s="80"/>
      <c r="C36" s="80"/>
      <c r="D36" s="80"/>
      <c r="E36" s="80"/>
      <c r="F36" s="80"/>
      <c r="G36" s="93"/>
      <c r="H36" s="96"/>
      <c r="I36" s="97"/>
      <c r="J36" s="97"/>
      <c r="K36" s="97"/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</row>
    <row r="37" spans="1:35" ht="14.25" customHeight="1">
      <c r="A37" s="15" t="s">
        <v>141</v>
      </c>
      <c r="B37" s="85">
        <v>2.4300000000000068</v>
      </c>
      <c r="C37" s="85">
        <v>30.303999999999998</v>
      </c>
      <c r="D37" s="85">
        <v>19.502000000000006</v>
      </c>
      <c r="E37" s="85">
        <v>33.61999999999999</v>
      </c>
      <c r="F37" s="85">
        <v>26.508999999999979</v>
      </c>
      <c r="G37" s="86">
        <v>6.4530000000000047</v>
      </c>
      <c r="H37" s="85">
        <v>26.579000000000011</v>
      </c>
      <c r="I37" s="85">
        <v>20.294000000000011</v>
      </c>
      <c r="J37" s="85">
        <v>17.683096000000027</v>
      </c>
      <c r="K37" s="85">
        <v>31.702999999999999</v>
      </c>
      <c r="L37" s="85">
        <v>49.18</v>
      </c>
      <c r="M37" s="85">
        <v>68.045020000000022</v>
      </c>
      <c r="N37" s="85">
        <v>62.021000000000043</v>
      </c>
      <c r="O37" s="85">
        <v>68.063999999999979</v>
      </c>
      <c r="P37" s="85">
        <v>53.02800000000002</v>
      </c>
      <c r="Q37" s="85">
        <v>67.554399999999958</v>
      </c>
      <c r="R37" s="139"/>
      <c r="T37" s="29">
        <v>-2.4792376599261395E-2</v>
      </c>
      <c r="U37" s="29">
        <v>-0.29621809722100034</v>
      </c>
      <c r="V37" s="29">
        <v>-0.15977388169752585</v>
      </c>
      <c r="W37" s="29">
        <v>-0.22503798603720285</v>
      </c>
      <c r="X37" s="29">
        <v>-0.16151319998294014</v>
      </c>
      <c r="Y37" s="29">
        <v>-3.792669738574387E-2</v>
      </c>
      <c r="Z37" s="29">
        <v>-0.13988063911752949</v>
      </c>
      <c r="AA37" s="29">
        <v>-9.9251723969286498E-2</v>
      </c>
      <c r="AB37" s="29">
        <v>-8.1514224500682811E-2</v>
      </c>
      <c r="AC37" s="29">
        <v>-0.1339923838666458</v>
      </c>
      <c r="AD37" s="29">
        <v>0.19343394415666654</v>
      </c>
      <c r="AE37" s="29">
        <v>0.24524174568678128</v>
      </c>
      <c r="AF37" s="29">
        <v>0.21232796987333119</v>
      </c>
      <c r="AG37" s="29">
        <v>0.22672884743504323</v>
      </c>
      <c r="AH37" s="29">
        <v>0.17077600865667034</v>
      </c>
      <c r="AI37" s="29">
        <v>0.2078149321684559</v>
      </c>
    </row>
    <row r="38" spans="1:35" ht="14.25" customHeight="1">
      <c r="A38" s="15" t="s">
        <v>142</v>
      </c>
      <c r="B38" s="85">
        <v>26.504000000000012</v>
      </c>
      <c r="C38" s="85">
        <v>57.611999999999995</v>
      </c>
      <c r="D38" s="85">
        <v>53.652000000000008</v>
      </c>
      <c r="E38" s="85">
        <v>70.316999999999993</v>
      </c>
      <c r="F38" s="85">
        <v>70.714999999999975</v>
      </c>
      <c r="G38" s="86">
        <v>58.215000000000003</v>
      </c>
      <c r="H38" s="85">
        <v>73.951000000000008</v>
      </c>
      <c r="I38" s="85">
        <v>68.483999999999995</v>
      </c>
      <c r="J38" s="85">
        <v>77.575227000000027</v>
      </c>
      <c r="K38" s="85">
        <v>96.614000000000004</v>
      </c>
      <c r="L38" s="85">
        <v>118.57499999999999</v>
      </c>
      <c r="M38" s="85">
        <v>142.99802</v>
      </c>
      <c r="N38" s="85">
        <v>139.38400000000001</v>
      </c>
      <c r="O38" s="85">
        <v>148.39499999999998</v>
      </c>
      <c r="P38" s="85">
        <v>147.76200000000003</v>
      </c>
      <c r="Q38" s="85">
        <v>151.57939999999999</v>
      </c>
      <c r="R38" s="148" t="s">
        <v>392</v>
      </c>
      <c r="T38" s="24"/>
    </row>
    <row r="39" spans="1:35" ht="14.25" customHeight="1">
      <c r="A39" s="15" t="s">
        <v>143</v>
      </c>
      <c r="B39" s="98">
        <v>0.2704103495419023</v>
      </c>
      <c r="C39" s="98">
        <v>0.56315064074367316</v>
      </c>
      <c r="D39" s="98">
        <v>0.43955431754874658</v>
      </c>
      <c r="E39" s="98">
        <v>0.4706721018494347</v>
      </c>
      <c r="F39" s="98">
        <v>0.43085012398783873</v>
      </c>
      <c r="G39" s="99">
        <v>0.34215135414707543</v>
      </c>
      <c r="H39" s="98">
        <v>0.38919120897627524</v>
      </c>
      <c r="I39" s="98">
        <v>0.33493422017899932</v>
      </c>
      <c r="J39" s="98">
        <v>0.35760052817501092</v>
      </c>
      <c r="K39" s="98">
        <v>0.40833801769208339</v>
      </c>
      <c r="L39" s="98">
        <v>0.46637718439155618</v>
      </c>
      <c r="M39" s="98">
        <v>0.51538061204998176</v>
      </c>
      <c r="N39" s="98">
        <v>0.47717904827114005</v>
      </c>
      <c r="O39" s="98">
        <v>0.49432045303131239</v>
      </c>
      <c r="P39" s="98">
        <v>0.47313212042035707</v>
      </c>
      <c r="Q39" s="98">
        <v>0.46629772049097118</v>
      </c>
      <c r="R39" s="29"/>
      <c r="S39" s="29"/>
      <c r="T39" s="31"/>
    </row>
    <row r="40" spans="1:35" ht="14.25" customHeight="1">
      <c r="A40" s="15" t="s">
        <v>144</v>
      </c>
      <c r="B40" s="85">
        <v>-17.787999999999997</v>
      </c>
      <c r="C40" s="85">
        <v>-16.344000000000001</v>
      </c>
      <c r="D40" s="85">
        <v>-5.6839999999999975</v>
      </c>
      <c r="E40" s="85">
        <v>-2.2960000000000065</v>
      </c>
      <c r="F40" s="85">
        <v>-30.093000000000004</v>
      </c>
      <c r="G40" s="85">
        <v>9.92</v>
      </c>
      <c r="H40" s="85">
        <v>-30.951000000000008</v>
      </c>
      <c r="I40" s="85">
        <v>-16.363000000000003</v>
      </c>
      <c r="J40" s="85">
        <v>1.2413870000000102</v>
      </c>
      <c r="K40" s="85">
        <v>-34.704000000000001</v>
      </c>
      <c r="L40" s="85">
        <v>-11.099000000000004</v>
      </c>
      <c r="M40" s="85">
        <v>-16.454240000000006</v>
      </c>
      <c r="N40" s="85">
        <v>-25.984999999999999</v>
      </c>
      <c r="O40" s="85">
        <v>-20.304999999999993</v>
      </c>
      <c r="P40" s="85">
        <v>-15.46299999999999</v>
      </c>
      <c r="Q40" s="85">
        <v>-20.162400000000009</v>
      </c>
      <c r="R40" s="29"/>
      <c r="S40" s="87"/>
    </row>
    <row r="41" spans="1:35" ht="14.25" customHeight="1">
      <c r="A41" s="21" t="s">
        <v>145</v>
      </c>
      <c r="B41" s="80">
        <v>-19.817999999999998</v>
      </c>
      <c r="C41" s="80">
        <v>-24.276</v>
      </c>
      <c r="D41" s="80">
        <v>-36.51</v>
      </c>
      <c r="E41" s="80">
        <v>-27.92400000000001</v>
      </c>
      <c r="F41" s="80">
        <v>-40.334000000000003</v>
      </c>
      <c r="G41" s="80">
        <v>-32.235999999999997</v>
      </c>
      <c r="H41" s="80">
        <v>-57.215000000000003</v>
      </c>
      <c r="I41" s="80">
        <v>-46.944000000000003</v>
      </c>
      <c r="J41" s="80">
        <v>-50.769852999999998</v>
      </c>
      <c r="K41" s="80">
        <v>-67.534999999999997</v>
      </c>
      <c r="L41" s="80">
        <v>-39.743000000000002</v>
      </c>
      <c r="M41" s="80">
        <v>-51.576999999999998</v>
      </c>
      <c r="N41" s="80">
        <v>-54.75</v>
      </c>
      <c r="O41" s="80">
        <v>-44.386999999999993</v>
      </c>
      <c r="P41" s="80">
        <v>-42.42199999999999</v>
      </c>
      <c r="Q41" s="80">
        <v>-47.617400000000004</v>
      </c>
      <c r="R41" s="96"/>
      <c r="S41" s="144"/>
    </row>
    <row r="42" spans="1:35" ht="14.25" customHeight="1">
      <c r="A42" s="21" t="s">
        <v>146</v>
      </c>
      <c r="B42" s="80">
        <v>-6.6370000000000005</v>
      </c>
      <c r="C42" s="80">
        <v>-3.4550000000000001</v>
      </c>
      <c r="D42" s="80">
        <v>-9.9629999999999992</v>
      </c>
      <c r="E42" s="80">
        <v>-18.999000000000002</v>
      </c>
      <c r="F42" s="80">
        <v>-10.686</v>
      </c>
      <c r="G42" s="93">
        <v>-15.303000000000001</v>
      </c>
      <c r="H42" s="80">
        <v>-26.917000000000002</v>
      </c>
      <c r="I42" s="80">
        <v>-30.339999999999996</v>
      </c>
      <c r="J42" s="80">
        <v>-35.864072999999998</v>
      </c>
      <c r="K42" s="80">
        <v>-35.737000000000002</v>
      </c>
      <c r="L42" s="80">
        <v>-24.01</v>
      </c>
      <c r="M42" s="80">
        <v>-42.308</v>
      </c>
      <c r="N42" s="80">
        <v>-42.899000000000001</v>
      </c>
      <c r="O42" s="80">
        <v>-32.948999999999998</v>
      </c>
      <c r="P42" s="80">
        <v>-32.299999999999997</v>
      </c>
      <c r="Q42" s="80">
        <v>-30.838999999999999</v>
      </c>
      <c r="R42" s="137"/>
    </row>
    <row r="43" spans="1:35" ht="14.25" customHeight="1">
      <c r="A43" s="21" t="s">
        <v>147</v>
      </c>
      <c r="B43" s="80">
        <v>-10.577</v>
      </c>
      <c r="C43" s="80">
        <v>-15.784000000000001</v>
      </c>
      <c r="D43" s="80">
        <v>-19.725999999999999</v>
      </c>
      <c r="E43" s="80">
        <v>-8.1380000000000035</v>
      </c>
      <c r="F43" s="80">
        <v>-24.311</v>
      </c>
      <c r="G43" s="93">
        <v>-2.9649999999999999</v>
      </c>
      <c r="H43" s="80">
        <v>-24.922999999999998</v>
      </c>
      <c r="I43" s="80">
        <v>-9.786999999999999</v>
      </c>
      <c r="J43" s="80">
        <v>-3.4371339999999999</v>
      </c>
      <c r="K43" s="80">
        <v>-24.349865999999999</v>
      </c>
      <c r="L43" s="80">
        <v>-7.4720000000000004</v>
      </c>
      <c r="M43" s="80">
        <v>-1.946</v>
      </c>
      <c r="N43" s="80">
        <v>-3.2309999999999999</v>
      </c>
      <c r="O43" s="80">
        <v>-2.9060000000000001</v>
      </c>
      <c r="P43" s="80">
        <v>-2.78</v>
      </c>
      <c r="Q43" s="80">
        <v>-1.3390000000000004</v>
      </c>
    </row>
    <row r="44" spans="1:35" ht="14.25" customHeight="1">
      <c r="A44" s="21" t="s">
        <v>148</v>
      </c>
      <c r="B44" s="80">
        <v>0</v>
      </c>
      <c r="C44" s="80">
        <v>0</v>
      </c>
      <c r="D44" s="80">
        <v>0</v>
      </c>
      <c r="E44" s="80">
        <v>-5.5910000000000002</v>
      </c>
      <c r="F44" s="80">
        <v>-0.66600000000000004</v>
      </c>
      <c r="G44" s="93">
        <v>-9.1649999999999991</v>
      </c>
      <c r="H44" s="80">
        <v>-1.77</v>
      </c>
      <c r="I44" s="80">
        <v>-3.3640000000000012</v>
      </c>
      <c r="J44" s="80">
        <v>-6.9578379999999997</v>
      </c>
      <c r="K44" s="80">
        <v>-3.9841620000000004</v>
      </c>
      <c r="L44" s="80">
        <v>-4.5590000000000002</v>
      </c>
      <c r="M44" s="80">
        <v>-4.1980000000000004</v>
      </c>
      <c r="N44" s="80">
        <v>-4.9189999999999996</v>
      </c>
      <c r="O44" s="80">
        <v>-4.8639999999999999</v>
      </c>
      <c r="P44" s="80">
        <v>-3.2269999999999999</v>
      </c>
      <c r="Q44" s="80">
        <v>-4.5140000000000002</v>
      </c>
    </row>
    <row r="45" spans="1:35" ht="14.25" customHeight="1">
      <c r="A45" s="21" t="s">
        <v>149</v>
      </c>
      <c r="B45" s="80">
        <v>-2.6040000000000001</v>
      </c>
      <c r="C45" s="80">
        <v>-5</v>
      </c>
      <c r="D45" s="80">
        <v>-6.820999999999998</v>
      </c>
      <c r="E45" s="80">
        <v>4.8039999999999994</v>
      </c>
      <c r="F45" s="80">
        <v>-4.6710000000000065</v>
      </c>
      <c r="G45" s="93">
        <v>-4.8029999999999973</v>
      </c>
      <c r="H45" s="80">
        <v>-3.6050000000000004</v>
      </c>
      <c r="I45" s="80">
        <v>-3.453000000000003</v>
      </c>
      <c r="J45" s="80">
        <v>-4.5108079999999973</v>
      </c>
      <c r="K45" s="80">
        <v>-3.464</v>
      </c>
      <c r="L45" s="80">
        <v>-3.702</v>
      </c>
      <c r="M45" s="80">
        <v>-3.125</v>
      </c>
      <c r="N45" s="80">
        <v>-3.7010000000000005</v>
      </c>
      <c r="O45" s="80">
        <v>-3.6679999999999993</v>
      </c>
      <c r="P45" s="80">
        <v>-4.1149999999999949</v>
      </c>
      <c r="Q45" s="80">
        <v>-10.925400000000003</v>
      </c>
    </row>
    <row r="46" spans="1:35" ht="13.5" customHeight="1">
      <c r="A46" s="21" t="s">
        <v>150</v>
      </c>
      <c r="B46" s="80">
        <v>2.0299999999999998</v>
      </c>
      <c r="C46" s="80">
        <v>7.9320000000000004</v>
      </c>
      <c r="D46" s="80">
        <v>30.826000000000001</v>
      </c>
      <c r="E46" s="80">
        <v>25.628000000000004</v>
      </c>
      <c r="F46" s="80">
        <v>10.241</v>
      </c>
      <c r="G46" s="93">
        <v>42.155999999999999</v>
      </c>
      <c r="H46" s="80">
        <v>26.263999999999996</v>
      </c>
      <c r="I46" s="80">
        <v>30.581</v>
      </c>
      <c r="J46" s="80">
        <v>52.011240000000008</v>
      </c>
      <c r="K46" s="80">
        <v>32.831000000000003</v>
      </c>
      <c r="L46" s="80">
        <v>28.643999999999998</v>
      </c>
      <c r="M46" s="80">
        <v>35.122759999999992</v>
      </c>
      <c r="N46" s="80">
        <v>28.765000000000001</v>
      </c>
      <c r="O46" s="80">
        <v>24.082000000000001</v>
      </c>
      <c r="P46" s="80">
        <v>26.959</v>
      </c>
      <c r="Q46" s="80">
        <v>27.454999999999995</v>
      </c>
    </row>
    <row r="47" spans="1:35" ht="13.5" customHeight="1">
      <c r="A47" s="21" t="s">
        <v>151</v>
      </c>
      <c r="B47" s="80">
        <v>0.48100000000000004</v>
      </c>
      <c r="C47" s="80">
        <v>0.28199999999999997</v>
      </c>
      <c r="D47" s="80">
        <v>0.22900000000000001</v>
      </c>
      <c r="E47" s="80">
        <v>0.55899999999999972</v>
      </c>
      <c r="F47" s="80">
        <v>0.40500000000000003</v>
      </c>
      <c r="G47" s="93">
        <v>2.266</v>
      </c>
      <c r="H47" s="80">
        <v>11.404999999999999</v>
      </c>
      <c r="I47" s="80">
        <v>20.220999999999997</v>
      </c>
      <c r="J47" s="80">
        <v>19.092421000000002</v>
      </c>
      <c r="K47" s="80">
        <v>13.292</v>
      </c>
      <c r="L47" s="80">
        <v>16.154</v>
      </c>
      <c r="M47" s="80">
        <v>20.584</v>
      </c>
      <c r="N47" s="80">
        <v>17.707000000000001</v>
      </c>
      <c r="O47" s="80">
        <v>14.891999999999999</v>
      </c>
      <c r="P47" s="80">
        <v>17.314</v>
      </c>
      <c r="Q47" s="80">
        <v>14.890999999999998</v>
      </c>
      <c r="S47" s="87"/>
    </row>
    <row r="48" spans="1:35" ht="13.5" customHeight="1">
      <c r="A48" s="21" t="s">
        <v>152</v>
      </c>
      <c r="B48" s="80">
        <v>0.20899999999999963</v>
      </c>
      <c r="C48" s="80">
        <v>7.7220000000000004</v>
      </c>
      <c r="D48" s="80">
        <v>7.9880000000000004</v>
      </c>
      <c r="E48" s="80">
        <v>19.647000000000002</v>
      </c>
      <c r="F48" s="80">
        <v>2.1749999999999998</v>
      </c>
      <c r="G48" s="93">
        <v>35.634</v>
      </c>
      <c r="H48" s="80">
        <v>5.2329999999999997</v>
      </c>
      <c r="I48" s="80">
        <v>4.9840000000000062</v>
      </c>
      <c r="J48" s="80">
        <v>28.607146</v>
      </c>
      <c r="K48" s="80">
        <v>8.8550000000000004</v>
      </c>
      <c r="L48" s="80">
        <v>6.0570000000000004</v>
      </c>
      <c r="M48" s="80">
        <v>6.766853999999995</v>
      </c>
      <c r="N48" s="80">
        <v>4.9009999999999998</v>
      </c>
      <c r="O48" s="80">
        <v>3.0489999999999999</v>
      </c>
      <c r="P48" s="80">
        <v>0.72099999999999997</v>
      </c>
      <c r="Q48" s="80">
        <v>2.5330000000000013</v>
      </c>
    </row>
    <row r="49" spans="1:21" ht="13.5" customHeight="1">
      <c r="A49" s="21" t="s">
        <v>148</v>
      </c>
      <c r="B49" s="80">
        <v>0</v>
      </c>
      <c r="C49" s="80">
        <v>0</v>
      </c>
      <c r="D49" s="80">
        <v>17.359000000000002</v>
      </c>
      <c r="E49" s="80">
        <v>0</v>
      </c>
      <c r="F49" s="80">
        <v>4.2460000000000004</v>
      </c>
      <c r="G49" s="93">
        <v>-0.192</v>
      </c>
      <c r="H49" s="80">
        <v>5.2960000000000003</v>
      </c>
      <c r="I49" s="80">
        <v>2.04</v>
      </c>
      <c r="J49" s="80">
        <v>0.38900000000000001</v>
      </c>
      <c r="K49" s="80">
        <v>7.4710000000000001</v>
      </c>
      <c r="L49" s="80">
        <v>2.4630000000000001</v>
      </c>
      <c r="M49" s="80">
        <v>2.5890000000000013</v>
      </c>
      <c r="N49" s="80">
        <v>2.4350000000000001</v>
      </c>
      <c r="O49" s="80">
        <v>1.9510000000000001</v>
      </c>
      <c r="P49" s="80">
        <v>5.1680000000000001</v>
      </c>
      <c r="Q49" s="80">
        <v>2.8859999999999997</v>
      </c>
    </row>
    <row r="50" spans="1:21" ht="13.5" customHeight="1">
      <c r="A50" s="21" t="s">
        <v>149</v>
      </c>
      <c r="B50" s="80">
        <v>1.34</v>
      </c>
      <c r="C50" s="80">
        <v>0</v>
      </c>
      <c r="D50" s="80">
        <v>5.25</v>
      </c>
      <c r="E50" s="80">
        <v>5.4219999999999997</v>
      </c>
      <c r="F50" s="80">
        <v>3.4149999999999991</v>
      </c>
      <c r="G50" s="93">
        <v>4.4479999999999986</v>
      </c>
      <c r="H50" s="80">
        <v>4.33</v>
      </c>
      <c r="I50" s="80">
        <v>3.3359999999999985</v>
      </c>
      <c r="J50" s="80">
        <v>3.9226730000000032</v>
      </c>
      <c r="K50" s="80">
        <v>3.2130000000000045</v>
      </c>
      <c r="L50" s="80">
        <v>3.9699999999999998</v>
      </c>
      <c r="M50" s="80">
        <v>5.1829059999999956</v>
      </c>
      <c r="N50" s="80">
        <v>3.7220000000000013</v>
      </c>
      <c r="O50" s="80">
        <v>4.1900000000000013</v>
      </c>
      <c r="P50" s="80">
        <v>3.7560000000000002</v>
      </c>
      <c r="Q50" s="80">
        <v>7.144999999999996</v>
      </c>
      <c r="U50" s="70"/>
    </row>
    <row r="51" spans="1:21" ht="14.25" customHeight="1">
      <c r="A51" s="88" t="s">
        <v>153</v>
      </c>
      <c r="B51" s="89">
        <v>-3.3960000000000004</v>
      </c>
      <c r="C51" s="89">
        <v>-2.0329999999999999</v>
      </c>
      <c r="D51" s="89">
        <v>2.2429999999999999</v>
      </c>
      <c r="E51" s="89">
        <v>-11.435</v>
      </c>
      <c r="F51" s="89">
        <v>-3.5920000000000001</v>
      </c>
      <c r="G51" s="90">
        <v>-1.56</v>
      </c>
      <c r="H51" s="89">
        <v>-2.5760000000000001</v>
      </c>
      <c r="I51" s="89">
        <v>-2.3769999999999993</v>
      </c>
      <c r="J51" s="89">
        <v>-9.4350000000000005</v>
      </c>
      <c r="K51" s="89">
        <v>1.746</v>
      </c>
      <c r="L51" s="89">
        <v>-16.073</v>
      </c>
      <c r="M51" s="89">
        <v>-21.126000000000001</v>
      </c>
      <c r="N51" s="89">
        <v>-10.832000000000001</v>
      </c>
      <c r="O51" s="89">
        <v>-3.84</v>
      </c>
      <c r="P51" s="89">
        <v>-5.8339999999999996</v>
      </c>
      <c r="Q51" s="89">
        <v>15.115</v>
      </c>
    </row>
    <row r="52" spans="1:21" ht="14.25" customHeight="1">
      <c r="A52" s="15" t="s">
        <v>154</v>
      </c>
      <c r="B52" s="86">
        <v>-18.753999999999991</v>
      </c>
      <c r="C52" s="100">
        <v>11.926999999999998</v>
      </c>
      <c r="D52" s="86">
        <v>16.061000000000007</v>
      </c>
      <c r="E52" s="86">
        <v>19.888999999999982</v>
      </c>
      <c r="F52" s="86">
        <v>-7.176000000000025</v>
      </c>
      <c r="G52" s="86">
        <v>14.813000000000004</v>
      </c>
      <c r="H52" s="86">
        <v>-6.9479999999999968</v>
      </c>
      <c r="I52" s="86">
        <v>1.5540000000000087</v>
      </c>
      <c r="J52" s="86">
        <v>9.4894830000000372</v>
      </c>
      <c r="K52" s="86">
        <v>-1.2549999999999999</v>
      </c>
      <c r="L52" s="86">
        <v>22.007999999999996</v>
      </c>
      <c r="M52" s="86">
        <v>30.464780000000012</v>
      </c>
      <c r="N52" s="86">
        <v>25.204000000000043</v>
      </c>
      <c r="O52" s="86">
        <v>43.918999999999983</v>
      </c>
      <c r="P52" s="86">
        <v>31.731000000000027</v>
      </c>
      <c r="Q52" s="86">
        <v>62.506999999999948</v>
      </c>
      <c r="R52" s="138"/>
    </row>
    <row r="53" spans="1:21" ht="14.25" customHeight="1">
      <c r="A53" s="15" t="s">
        <v>155</v>
      </c>
      <c r="B53" s="98">
        <v>-0.19134001265125378</v>
      </c>
      <c r="C53" s="98">
        <v>0.11658504638182651</v>
      </c>
      <c r="D53" s="98">
        <v>0.13158282811731942</v>
      </c>
      <c r="E53" s="98">
        <v>0.1331285099433053</v>
      </c>
      <c r="F53" s="98">
        <v>-4.3721706706310433E-2</v>
      </c>
      <c r="G53" s="99">
        <v>8.7061547865337624E-2</v>
      </c>
      <c r="H53" s="98">
        <v>-3.6566111614003312E-2</v>
      </c>
      <c r="I53" s="98">
        <v>7.6001369394043559E-3</v>
      </c>
      <c r="J53" s="99">
        <v>4.3743914960220474E-2</v>
      </c>
      <c r="K53" s="99">
        <v>-5.3042438177030703E-3</v>
      </c>
      <c r="L53" s="99">
        <v>8.6561493350953977E-2</v>
      </c>
      <c r="M53" s="99">
        <v>0.10979842212058635</v>
      </c>
      <c r="N53" s="99">
        <v>8.6285518657993984E-2</v>
      </c>
      <c r="O53" s="99">
        <v>0.14629913391072613</v>
      </c>
      <c r="P53" s="99">
        <v>0.10218928737053649</v>
      </c>
      <c r="Q53" s="99">
        <v>0.19228781493216829</v>
      </c>
    </row>
    <row r="54" spans="1:21" ht="14.25" customHeight="1">
      <c r="A54" s="152" t="s">
        <v>156</v>
      </c>
      <c r="B54" s="153"/>
      <c r="C54" s="153"/>
      <c r="D54" s="153"/>
      <c r="E54" s="153"/>
      <c r="F54" s="153"/>
      <c r="G54" s="68"/>
      <c r="I54" s="69"/>
      <c r="Q54" s="87"/>
    </row>
    <row r="55" spans="1:21" ht="10.5" customHeight="1">
      <c r="B55" s="101"/>
      <c r="F55" s="101"/>
      <c r="G55" s="102"/>
      <c r="H55" s="102"/>
      <c r="I55" s="102"/>
      <c r="J55" s="154" t="s">
        <v>393</v>
      </c>
      <c r="K55" s="154"/>
      <c r="L55" s="154"/>
      <c r="M55" s="154"/>
      <c r="N55" s="154"/>
      <c r="O55" s="154"/>
      <c r="P55" s="154"/>
      <c r="Q55" s="154"/>
    </row>
    <row r="56" spans="1:21" ht="12.6" customHeight="1">
      <c r="G56" s="103"/>
      <c r="H56" s="103"/>
      <c r="I56" s="103"/>
      <c r="J56" s="154"/>
      <c r="K56" s="154"/>
      <c r="L56" s="154"/>
      <c r="M56" s="154"/>
      <c r="N56" s="154"/>
      <c r="O56" s="154"/>
      <c r="P56" s="154"/>
      <c r="Q56" s="154"/>
      <c r="R56" s="103"/>
    </row>
    <row r="57" spans="1:21" ht="12.6" customHeight="1">
      <c r="G57" s="103"/>
      <c r="H57" s="103"/>
      <c r="I57" s="103"/>
      <c r="J57" s="149"/>
      <c r="K57" s="149"/>
      <c r="L57" s="149"/>
      <c r="M57" s="149"/>
      <c r="N57" s="149"/>
      <c r="O57" s="149"/>
      <c r="P57" s="149"/>
      <c r="Q57" s="149"/>
      <c r="R57" s="103"/>
    </row>
    <row r="58" spans="1:21" ht="14.25" customHeight="1">
      <c r="A58" s="24" t="s">
        <v>157</v>
      </c>
      <c r="C58" s="104">
        <v>57.612000000000009</v>
      </c>
      <c r="D58" s="104">
        <v>44.749000000000009</v>
      </c>
      <c r="E58" s="104">
        <v>58.975999999999992</v>
      </c>
      <c r="F58" s="104">
        <v>58.33299999999997</v>
      </c>
      <c r="G58" s="104">
        <v>46.096000000000004</v>
      </c>
      <c r="H58" s="104">
        <v>68.488000000000014</v>
      </c>
      <c r="I58" s="104">
        <v>66.468999999999994</v>
      </c>
      <c r="J58" s="104">
        <v>77.575227000000027</v>
      </c>
      <c r="K58" s="104">
        <v>96.614000000000004</v>
      </c>
      <c r="L58" s="104">
        <v>118.57499999999999</v>
      </c>
      <c r="M58" s="104">
        <v>142.99802</v>
      </c>
      <c r="N58" s="104">
        <v>139.38400000000004</v>
      </c>
      <c r="O58" s="104">
        <v>148.39499999999998</v>
      </c>
      <c r="P58" s="104">
        <v>136.21400000000003</v>
      </c>
      <c r="Q58" s="104">
        <v>156.02339999999998</v>
      </c>
    </row>
    <row r="59" spans="1:21" ht="14.25" customHeight="1">
      <c r="G59" s="68"/>
      <c r="H59" s="70"/>
      <c r="I59" s="69"/>
      <c r="Q59" s="137">
        <v>591.56440000000009</v>
      </c>
      <c r="R59" s="137"/>
    </row>
    <row r="60" spans="1:21" ht="14.25" customHeight="1">
      <c r="G60" s="68"/>
      <c r="H60" s="70"/>
      <c r="I60" s="69"/>
      <c r="K60" s="87"/>
      <c r="L60" s="104"/>
      <c r="M60" s="141"/>
      <c r="R60" s="135"/>
    </row>
    <row r="61" spans="1:21" ht="14.25" customHeight="1">
      <c r="I61" s="102"/>
      <c r="J61" s="102"/>
      <c r="K61" s="102"/>
      <c r="Q61" s="141"/>
    </row>
    <row r="62" spans="1:21" ht="14.25" customHeight="1">
      <c r="G62" s="68"/>
      <c r="I62" s="69"/>
    </row>
    <row r="63" spans="1:21" ht="14.25" customHeight="1">
      <c r="G63" s="68"/>
      <c r="I63" s="28"/>
      <c r="J63" s="102"/>
      <c r="M63" s="28"/>
      <c r="Q63" s="137"/>
    </row>
    <row r="64" spans="1:21" ht="14.25" customHeight="1">
      <c r="G64" s="68"/>
      <c r="I64" s="29"/>
      <c r="M64" s="29"/>
      <c r="Q64" s="137"/>
    </row>
    <row r="65" spans="7:9" ht="14.25" customHeight="1">
      <c r="G65" s="68"/>
      <c r="I65" s="69"/>
    </row>
    <row r="66" spans="7:9" ht="14.25" customHeight="1">
      <c r="G66" s="68"/>
      <c r="I66" s="69"/>
    </row>
    <row r="67" spans="7:9" ht="14.25" customHeight="1">
      <c r="G67" s="68"/>
      <c r="I67" s="69"/>
    </row>
    <row r="68" spans="7:9" ht="14.25" customHeight="1">
      <c r="G68" s="68"/>
      <c r="I68" s="69"/>
    </row>
    <row r="69" spans="7:9" ht="14.25" customHeight="1">
      <c r="G69" s="68"/>
      <c r="I69" s="69"/>
    </row>
    <row r="70" spans="7:9" ht="14.25" customHeight="1">
      <c r="G70" s="68"/>
      <c r="I70" s="69"/>
    </row>
    <row r="71" spans="7:9" ht="14.25" customHeight="1">
      <c r="G71" s="68"/>
      <c r="I71" s="69"/>
    </row>
    <row r="72" spans="7:9" ht="14.25" customHeight="1">
      <c r="G72" s="68"/>
      <c r="I72" s="69"/>
    </row>
    <row r="73" spans="7:9" ht="14.25" customHeight="1">
      <c r="G73" s="68"/>
      <c r="I73" s="69"/>
    </row>
    <row r="74" spans="7:9" ht="14.25" customHeight="1">
      <c r="G74" s="68"/>
      <c r="I74" s="69"/>
    </row>
    <row r="75" spans="7:9" ht="14.25" customHeight="1">
      <c r="G75" s="68"/>
      <c r="I75" s="69"/>
    </row>
    <row r="76" spans="7:9" ht="14.25" customHeight="1">
      <c r="G76" s="68"/>
      <c r="I76" s="69"/>
    </row>
    <row r="77" spans="7:9" ht="14.25" customHeight="1">
      <c r="G77" s="68"/>
      <c r="I77" s="69"/>
    </row>
    <row r="78" spans="7:9" ht="14.25" customHeight="1">
      <c r="G78" s="68"/>
      <c r="I78" s="69"/>
    </row>
    <row r="79" spans="7:9" ht="14.25" customHeight="1">
      <c r="G79" s="68"/>
      <c r="I79" s="69"/>
    </row>
    <row r="80" spans="7:9" ht="14.25" customHeight="1">
      <c r="G80" s="68"/>
      <c r="I80" s="69"/>
    </row>
    <row r="81" spans="7:9" ht="14.25" customHeight="1">
      <c r="G81" s="68"/>
      <c r="I81" s="69"/>
    </row>
    <row r="82" spans="7:9" ht="14.25" customHeight="1">
      <c r="G82" s="68"/>
      <c r="I82" s="69"/>
    </row>
    <row r="83" spans="7:9" ht="14.25" customHeight="1">
      <c r="G83" s="68"/>
      <c r="I83" s="69"/>
    </row>
    <row r="84" spans="7:9" ht="14.25" customHeight="1">
      <c r="G84" s="68"/>
      <c r="I84" s="69"/>
    </row>
    <row r="85" spans="7:9" ht="14.25" customHeight="1">
      <c r="G85" s="68"/>
      <c r="I85" s="69"/>
    </row>
    <row r="86" spans="7:9" ht="14.25" customHeight="1">
      <c r="G86" s="68"/>
      <c r="I86" s="69"/>
    </row>
    <row r="87" spans="7:9" ht="14.25" customHeight="1">
      <c r="G87" s="68"/>
      <c r="I87" s="69"/>
    </row>
    <row r="88" spans="7:9" ht="14.25" customHeight="1">
      <c r="G88" s="68"/>
      <c r="I88" s="69"/>
    </row>
    <row r="89" spans="7:9" ht="14.25" customHeight="1">
      <c r="G89" s="68"/>
      <c r="I89" s="69"/>
    </row>
    <row r="90" spans="7:9" ht="14.25" customHeight="1">
      <c r="G90" s="68"/>
      <c r="I90" s="69"/>
    </row>
    <row r="91" spans="7:9" ht="14.25" customHeight="1">
      <c r="G91" s="68"/>
      <c r="I91" s="69"/>
    </row>
    <row r="92" spans="7:9" ht="14.25" customHeight="1">
      <c r="G92" s="68"/>
      <c r="I92" s="69"/>
    </row>
    <row r="93" spans="7:9" ht="14.25" customHeight="1">
      <c r="G93" s="68"/>
      <c r="I93" s="69"/>
    </row>
    <row r="94" spans="7:9" ht="14.25" customHeight="1">
      <c r="G94" s="68"/>
      <c r="I94" s="69"/>
    </row>
    <row r="95" spans="7:9" ht="14.25" customHeight="1">
      <c r="G95" s="68"/>
      <c r="I95" s="69"/>
    </row>
    <row r="96" spans="7:9" ht="14.25" customHeight="1">
      <c r="G96" s="68"/>
      <c r="I96" s="69"/>
    </row>
    <row r="97" spans="7:9" ht="14.25" customHeight="1">
      <c r="G97" s="68"/>
      <c r="I97" s="69"/>
    </row>
    <row r="98" spans="7:9" ht="14.25" customHeight="1">
      <c r="G98" s="68"/>
      <c r="I98" s="69"/>
    </row>
    <row r="99" spans="7:9" ht="14.25" customHeight="1">
      <c r="G99" s="68"/>
      <c r="I99" s="69"/>
    </row>
    <row r="100" spans="7:9" ht="14.25" customHeight="1">
      <c r="G100" s="68"/>
      <c r="I100" s="69"/>
    </row>
    <row r="101" spans="7:9" ht="14.25" customHeight="1">
      <c r="G101" s="68"/>
      <c r="I101" s="69"/>
    </row>
    <row r="102" spans="7:9" ht="14.25" customHeight="1">
      <c r="G102" s="68"/>
      <c r="I102" s="69"/>
    </row>
    <row r="103" spans="7:9" ht="14.25" customHeight="1">
      <c r="G103" s="68"/>
      <c r="I103" s="69"/>
    </row>
    <row r="104" spans="7:9" ht="14.25" customHeight="1">
      <c r="G104" s="68"/>
      <c r="I104" s="69"/>
    </row>
    <row r="105" spans="7:9" ht="14.25" customHeight="1">
      <c r="G105" s="68"/>
      <c r="I105" s="69"/>
    </row>
    <row r="106" spans="7:9" ht="14.25" customHeight="1">
      <c r="G106" s="68"/>
      <c r="I106" s="69"/>
    </row>
    <row r="107" spans="7:9" ht="14.25" customHeight="1">
      <c r="G107" s="68"/>
      <c r="I107" s="69"/>
    </row>
    <row r="108" spans="7:9" ht="14.25" customHeight="1">
      <c r="G108" s="68"/>
      <c r="I108" s="69"/>
    </row>
    <row r="109" spans="7:9" ht="14.25" customHeight="1">
      <c r="G109" s="68"/>
      <c r="I109" s="69"/>
    </row>
    <row r="110" spans="7:9" ht="14.25" customHeight="1">
      <c r="G110" s="68"/>
      <c r="I110" s="69"/>
    </row>
    <row r="111" spans="7:9" ht="14.25" customHeight="1">
      <c r="G111" s="68"/>
      <c r="I111" s="69"/>
    </row>
    <row r="112" spans="7:9" ht="14.25" customHeight="1">
      <c r="G112" s="68"/>
      <c r="I112" s="69"/>
    </row>
    <row r="113" spans="7:9" ht="14.25" customHeight="1">
      <c r="G113" s="68"/>
      <c r="I113" s="69"/>
    </row>
    <row r="114" spans="7:9" ht="14.25" customHeight="1">
      <c r="G114" s="68"/>
      <c r="I114" s="69"/>
    </row>
    <row r="115" spans="7:9" ht="14.25" customHeight="1">
      <c r="G115" s="68"/>
      <c r="I115" s="69"/>
    </row>
    <row r="116" spans="7:9" ht="14.25" customHeight="1">
      <c r="G116" s="68"/>
      <c r="I116" s="69"/>
    </row>
    <row r="117" spans="7:9" ht="14.25" customHeight="1">
      <c r="G117" s="68"/>
      <c r="I117" s="69"/>
    </row>
    <row r="118" spans="7:9" ht="14.25" customHeight="1">
      <c r="G118" s="68"/>
      <c r="I118" s="69"/>
    </row>
    <row r="119" spans="7:9" ht="14.25" customHeight="1">
      <c r="G119" s="68"/>
      <c r="I119" s="69"/>
    </row>
    <row r="120" spans="7:9" ht="14.25" customHeight="1">
      <c r="G120" s="68"/>
      <c r="I120" s="69"/>
    </row>
    <row r="121" spans="7:9" ht="14.25" customHeight="1">
      <c r="G121" s="68"/>
      <c r="I121" s="69"/>
    </row>
    <row r="122" spans="7:9" ht="14.25" customHeight="1">
      <c r="G122" s="68"/>
      <c r="I122" s="69"/>
    </row>
    <row r="123" spans="7:9" ht="14.25" customHeight="1">
      <c r="G123" s="68"/>
      <c r="I123" s="69"/>
    </row>
    <row r="124" spans="7:9" ht="14.25" customHeight="1">
      <c r="G124" s="68"/>
      <c r="I124" s="69"/>
    </row>
    <row r="125" spans="7:9" ht="14.25" customHeight="1">
      <c r="G125" s="68"/>
      <c r="I125" s="69"/>
    </row>
    <row r="126" spans="7:9" ht="14.25" customHeight="1">
      <c r="G126" s="68"/>
      <c r="I126" s="69"/>
    </row>
    <row r="127" spans="7:9" ht="14.25" customHeight="1">
      <c r="G127" s="68"/>
      <c r="I127" s="69"/>
    </row>
    <row r="128" spans="7:9" ht="14.25" customHeight="1">
      <c r="G128" s="68"/>
      <c r="I128" s="69"/>
    </row>
    <row r="129" spans="7:9" ht="14.25" customHeight="1">
      <c r="G129" s="68"/>
      <c r="I129" s="69"/>
    </row>
    <row r="130" spans="7:9" ht="14.25" customHeight="1">
      <c r="G130" s="68"/>
      <c r="I130" s="69"/>
    </row>
    <row r="131" spans="7:9" ht="14.25" customHeight="1">
      <c r="G131" s="68"/>
      <c r="I131" s="69"/>
    </row>
    <row r="132" spans="7:9" ht="14.25" customHeight="1">
      <c r="G132" s="68"/>
      <c r="I132" s="69"/>
    </row>
    <row r="133" spans="7:9" ht="14.25" customHeight="1">
      <c r="G133" s="68"/>
      <c r="I133" s="69"/>
    </row>
    <row r="134" spans="7:9" ht="14.25" customHeight="1">
      <c r="G134" s="68"/>
      <c r="I134" s="69"/>
    </row>
    <row r="135" spans="7:9" ht="14.25" customHeight="1">
      <c r="G135" s="68"/>
      <c r="I135" s="69"/>
    </row>
    <row r="136" spans="7:9" ht="14.25" customHeight="1">
      <c r="G136" s="68"/>
      <c r="I136" s="69"/>
    </row>
    <row r="137" spans="7:9" ht="14.25" customHeight="1">
      <c r="G137" s="68"/>
      <c r="I137" s="69"/>
    </row>
    <row r="138" spans="7:9" ht="14.25" customHeight="1">
      <c r="G138" s="68"/>
      <c r="I138" s="69"/>
    </row>
    <row r="139" spans="7:9" ht="14.25" customHeight="1">
      <c r="G139" s="68"/>
      <c r="I139" s="69"/>
    </row>
    <row r="140" spans="7:9" ht="14.25" customHeight="1">
      <c r="G140" s="68"/>
      <c r="I140" s="69"/>
    </row>
    <row r="141" spans="7:9" ht="14.25" customHeight="1">
      <c r="G141" s="68"/>
      <c r="I141" s="69"/>
    </row>
    <row r="142" spans="7:9" ht="14.25" customHeight="1">
      <c r="G142" s="68"/>
      <c r="I142" s="69"/>
    </row>
    <row r="143" spans="7:9" ht="14.25" customHeight="1">
      <c r="G143" s="68"/>
      <c r="I143" s="69"/>
    </row>
    <row r="144" spans="7:9" ht="14.25" customHeight="1">
      <c r="G144" s="68"/>
      <c r="I144" s="69"/>
    </row>
    <row r="145" spans="7:9" ht="14.25" customHeight="1">
      <c r="G145" s="68"/>
      <c r="I145" s="69"/>
    </row>
    <row r="146" spans="7:9" ht="14.25" customHeight="1">
      <c r="G146" s="68"/>
      <c r="I146" s="69"/>
    </row>
    <row r="147" spans="7:9" ht="14.25" customHeight="1">
      <c r="G147" s="68"/>
      <c r="I147" s="69"/>
    </row>
    <row r="148" spans="7:9" ht="14.25" customHeight="1">
      <c r="G148" s="68"/>
      <c r="I148" s="69"/>
    </row>
    <row r="149" spans="7:9" ht="14.25" customHeight="1">
      <c r="G149" s="68"/>
      <c r="I149" s="69"/>
    </row>
    <row r="150" spans="7:9" ht="14.25" customHeight="1">
      <c r="G150" s="68"/>
      <c r="I150" s="69"/>
    </row>
    <row r="151" spans="7:9" ht="14.25" customHeight="1">
      <c r="G151" s="68"/>
      <c r="I151" s="69"/>
    </row>
    <row r="152" spans="7:9" ht="14.25" customHeight="1">
      <c r="G152" s="68"/>
      <c r="I152" s="69"/>
    </row>
    <row r="153" spans="7:9" ht="14.25" customHeight="1">
      <c r="G153" s="68"/>
      <c r="I153" s="69"/>
    </row>
    <row r="154" spans="7:9" ht="14.25" customHeight="1">
      <c r="G154" s="68"/>
      <c r="I154" s="69"/>
    </row>
    <row r="155" spans="7:9" ht="14.25" customHeight="1">
      <c r="G155" s="68"/>
      <c r="I155" s="69"/>
    </row>
    <row r="156" spans="7:9" ht="14.25" customHeight="1">
      <c r="G156" s="68"/>
      <c r="I156" s="69"/>
    </row>
    <row r="157" spans="7:9" ht="14.25" customHeight="1">
      <c r="G157" s="68"/>
      <c r="I157" s="69"/>
    </row>
    <row r="158" spans="7:9" ht="14.25" customHeight="1">
      <c r="G158" s="68"/>
      <c r="I158" s="69"/>
    </row>
    <row r="159" spans="7:9" ht="14.25" customHeight="1">
      <c r="G159" s="68"/>
      <c r="I159" s="69"/>
    </row>
    <row r="160" spans="7:9" ht="14.25" customHeight="1">
      <c r="G160" s="68"/>
      <c r="I160" s="69"/>
    </row>
    <row r="161" spans="7:9" ht="14.25" customHeight="1">
      <c r="G161" s="68"/>
      <c r="I161" s="69"/>
    </row>
    <row r="162" spans="7:9" ht="14.25" customHeight="1">
      <c r="G162" s="68"/>
      <c r="I162" s="69"/>
    </row>
    <row r="163" spans="7:9" ht="14.25" customHeight="1">
      <c r="G163" s="68"/>
      <c r="I163" s="69"/>
    </row>
    <row r="164" spans="7:9" ht="14.25" customHeight="1">
      <c r="G164" s="68"/>
      <c r="I164" s="69"/>
    </row>
    <row r="165" spans="7:9" ht="14.25" customHeight="1">
      <c r="G165" s="68"/>
      <c r="I165" s="69"/>
    </row>
    <row r="166" spans="7:9" ht="14.25" customHeight="1">
      <c r="G166" s="68"/>
      <c r="I166" s="69"/>
    </row>
    <row r="167" spans="7:9" ht="14.25" customHeight="1">
      <c r="G167" s="68"/>
      <c r="I167" s="69"/>
    </row>
    <row r="168" spans="7:9" ht="14.25" customHeight="1">
      <c r="G168" s="68"/>
      <c r="I168" s="69"/>
    </row>
    <row r="169" spans="7:9" ht="14.25" customHeight="1">
      <c r="G169" s="68"/>
      <c r="I169" s="69"/>
    </row>
    <row r="170" spans="7:9" ht="14.25" customHeight="1">
      <c r="G170" s="68"/>
      <c r="I170" s="69"/>
    </row>
    <row r="171" spans="7:9" ht="14.25" customHeight="1">
      <c r="G171" s="68"/>
      <c r="I171" s="69"/>
    </row>
    <row r="172" spans="7:9" ht="14.25" customHeight="1">
      <c r="G172" s="68"/>
      <c r="I172" s="69"/>
    </row>
    <row r="173" spans="7:9" ht="14.25" customHeight="1">
      <c r="G173" s="68"/>
      <c r="I173" s="69"/>
    </row>
    <row r="174" spans="7:9" ht="14.25" customHeight="1">
      <c r="G174" s="68"/>
      <c r="I174" s="69"/>
    </row>
    <row r="175" spans="7:9" ht="14.25" customHeight="1">
      <c r="G175" s="68"/>
      <c r="I175" s="69"/>
    </row>
    <row r="176" spans="7:9" ht="14.25" customHeight="1">
      <c r="G176" s="68"/>
      <c r="I176" s="69"/>
    </row>
    <row r="177" spans="7:9" ht="14.25" customHeight="1">
      <c r="G177" s="68"/>
      <c r="I177" s="69"/>
    </row>
    <row r="178" spans="7:9" ht="14.25" customHeight="1">
      <c r="G178" s="68"/>
      <c r="I178" s="69"/>
    </row>
    <row r="179" spans="7:9" ht="14.25" customHeight="1">
      <c r="G179" s="68"/>
      <c r="I179" s="69"/>
    </row>
    <row r="180" spans="7:9" ht="14.25" customHeight="1">
      <c r="G180" s="68"/>
      <c r="I180" s="69"/>
    </row>
    <row r="181" spans="7:9" ht="14.25" customHeight="1">
      <c r="G181" s="68"/>
      <c r="I181" s="69"/>
    </row>
    <row r="182" spans="7:9" ht="14.25" customHeight="1">
      <c r="G182" s="68"/>
      <c r="I182" s="69"/>
    </row>
    <row r="183" spans="7:9" ht="14.25" customHeight="1">
      <c r="G183" s="68"/>
      <c r="I183" s="69"/>
    </row>
    <row r="184" spans="7:9" ht="14.25" customHeight="1">
      <c r="G184" s="68"/>
      <c r="I184" s="69"/>
    </row>
    <row r="185" spans="7:9" ht="14.25" customHeight="1">
      <c r="G185" s="68"/>
      <c r="I185" s="69"/>
    </row>
    <row r="186" spans="7:9" ht="14.25" customHeight="1">
      <c r="G186" s="68"/>
      <c r="I186" s="69"/>
    </row>
    <row r="187" spans="7:9" ht="14.25" customHeight="1">
      <c r="G187" s="68"/>
      <c r="I187" s="69"/>
    </row>
    <row r="188" spans="7:9" ht="14.25" customHeight="1">
      <c r="G188" s="68"/>
      <c r="I188" s="69"/>
    </row>
    <row r="189" spans="7:9" ht="14.25" customHeight="1">
      <c r="G189" s="68"/>
      <c r="I189" s="69"/>
    </row>
    <row r="190" spans="7:9" ht="14.25" customHeight="1">
      <c r="G190" s="68"/>
      <c r="I190" s="69"/>
    </row>
    <row r="191" spans="7:9" ht="14.25" customHeight="1">
      <c r="G191" s="68"/>
      <c r="I191" s="69"/>
    </row>
    <row r="192" spans="7:9" ht="14.25" customHeight="1">
      <c r="G192" s="68"/>
      <c r="I192" s="69"/>
    </row>
    <row r="193" spans="7:9" ht="14.25" customHeight="1">
      <c r="G193" s="68"/>
      <c r="I193" s="69"/>
    </row>
    <row r="194" spans="7:9" ht="14.25" customHeight="1">
      <c r="G194" s="68"/>
      <c r="I194" s="69"/>
    </row>
    <row r="195" spans="7:9" ht="14.25" customHeight="1">
      <c r="G195" s="68"/>
      <c r="I195" s="69"/>
    </row>
    <row r="196" spans="7:9" ht="14.25" customHeight="1">
      <c r="G196" s="68"/>
      <c r="I196" s="69"/>
    </row>
    <row r="197" spans="7:9" ht="14.25" customHeight="1">
      <c r="G197" s="68"/>
      <c r="I197" s="69"/>
    </row>
    <row r="198" spans="7:9" ht="14.25" customHeight="1">
      <c r="G198" s="68"/>
      <c r="I198" s="69"/>
    </row>
    <row r="199" spans="7:9" ht="14.25" customHeight="1">
      <c r="G199" s="68"/>
      <c r="I199" s="69"/>
    </row>
    <row r="200" spans="7:9" ht="14.25" customHeight="1">
      <c r="G200" s="68"/>
      <c r="I200" s="69"/>
    </row>
    <row r="201" spans="7:9" ht="14.25" customHeight="1">
      <c r="G201" s="68"/>
      <c r="I201" s="69"/>
    </row>
    <row r="202" spans="7:9" ht="14.25" customHeight="1">
      <c r="G202" s="68"/>
      <c r="I202" s="69"/>
    </row>
    <row r="203" spans="7:9" ht="14.25" customHeight="1">
      <c r="G203" s="68"/>
      <c r="I203" s="69"/>
    </row>
    <row r="204" spans="7:9" ht="14.25" customHeight="1">
      <c r="G204" s="68"/>
      <c r="I204" s="69"/>
    </row>
    <row r="205" spans="7:9" ht="14.25" customHeight="1">
      <c r="G205" s="68"/>
      <c r="I205" s="69"/>
    </row>
    <row r="206" spans="7:9" ht="14.25" customHeight="1">
      <c r="G206" s="68"/>
      <c r="I206" s="69"/>
    </row>
    <row r="207" spans="7:9" ht="14.25" customHeight="1">
      <c r="G207" s="68"/>
      <c r="I207" s="69"/>
    </row>
    <row r="208" spans="7:9" ht="14.25" customHeight="1">
      <c r="G208" s="68"/>
      <c r="I208" s="69"/>
    </row>
    <row r="209" spans="7:9" ht="14.25" customHeight="1">
      <c r="G209" s="68"/>
      <c r="I209" s="69"/>
    </row>
    <row r="210" spans="7:9" ht="14.25" customHeight="1">
      <c r="G210" s="68"/>
      <c r="I210" s="69"/>
    </row>
    <row r="211" spans="7:9" ht="14.25" customHeight="1">
      <c r="G211" s="68"/>
      <c r="I211" s="69"/>
    </row>
    <row r="212" spans="7:9" ht="14.25" customHeight="1">
      <c r="G212" s="68"/>
      <c r="I212" s="69"/>
    </row>
    <row r="213" spans="7:9" ht="14.25" customHeight="1">
      <c r="G213" s="68"/>
      <c r="I213" s="69"/>
    </row>
    <row r="214" spans="7:9" ht="14.25" customHeight="1">
      <c r="G214" s="68"/>
      <c r="I214" s="69"/>
    </row>
    <row r="215" spans="7:9" ht="14.25" customHeight="1">
      <c r="G215" s="68"/>
      <c r="I215" s="69"/>
    </row>
    <row r="216" spans="7:9" ht="14.25" customHeight="1">
      <c r="G216" s="68"/>
      <c r="I216" s="69"/>
    </row>
    <row r="217" spans="7:9" ht="14.25" customHeight="1">
      <c r="G217" s="68"/>
      <c r="I217" s="69"/>
    </row>
    <row r="218" spans="7:9" ht="14.25" customHeight="1">
      <c r="G218" s="68"/>
      <c r="I218" s="69"/>
    </row>
    <row r="219" spans="7:9" ht="14.25" customHeight="1">
      <c r="G219" s="68"/>
      <c r="I219" s="69"/>
    </row>
    <row r="220" spans="7:9" ht="14.25" customHeight="1">
      <c r="G220" s="68"/>
      <c r="I220" s="69"/>
    </row>
    <row r="221" spans="7:9" ht="14.25" customHeight="1">
      <c r="G221" s="68"/>
      <c r="I221" s="69"/>
    </row>
    <row r="222" spans="7:9" ht="14.25" customHeight="1">
      <c r="G222" s="68"/>
      <c r="I222" s="69"/>
    </row>
    <row r="223" spans="7:9" ht="14.25" customHeight="1">
      <c r="G223" s="68"/>
      <c r="I223" s="69"/>
    </row>
    <row r="224" spans="7:9" ht="14.25" customHeight="1">
      <c r="G224" s="68"/>
      <c r="I224" s="69"/>
    </row>
    <row r="225" spans="7:9" ht="14.25" customHeight="1">
      <c r="G225" s="68"/>
      <c r="I225" s="69"/>
    </row>
    <row r="226" spans="7:9" ht="14.25" customHeight="1">
      <c r="G226" s="68"/>
      <c r="I226" s="69"/>
    </row>
    <row r="227" spans="7:9" ht="14.25" customHeight="1">
      <c r="G227" s="68"/>
      <c r="I227" s="69"/>
    </row>
    <row r="228" spans="7:9" ht="14.25" customHeight="1">
      <c r="G228" s="68"/>
      <c r="I228" s="69"/>
    </row>
    <row r="229" spans="7:9" ht="14.25" customHeight="1">
      <c r="G229" s="68"/>
      <c r="I229" s="69"/>
    </row>
    <row r="230" spans="7:9" ht="14.25" customHeight="1">
      <c r="G230" s="68"/>
      <c r="I230" s="69"/>
    </row>
    <row r="231" spans="7:9" ht="14.25" customHeight="1">
      <c r="G231" s="68"/>
      <c r="I231" s="69"/>
    </row>
    <row r="232" spans="7:9" ht="14.25" customHeight="1">
      <c r="G232" s="68"/>
      <c r="I232" s="69"/>
    </row>
    <row r="233" spans="7:9" ht="14.25" customHeight="1">
      <c r="G233" s="68"/>
      <c r="I233" s="69"/>
    </row>
    <row r="234" spans="7:9" ht="14.25" customHeight="1">
      <c r="G234" s="68"/>
      <c r="I234" s="69"/>
    </row>
    <row r="235" spans="7:9" ht="14.25" customHeight="1">
      <c r="G235" s="68"/>
      <c r="I235" s="69"/>
    </row>
    <row r="236" spans="7:9" ht="14.25" customHeight="1">
      <c r="G236" s="68"/>
      <c r="I236" s="69"/>
    </row>
    <row r="237" spans="7:9" ht="14.25" customHeight="1">
      <c r="G237" s="68"/>
      <c r="I237" s="69"/>
    </row>
    <row r="238" spans="7:9" ht="14.25" customHeight="1">
      <c r="G238" s="68"/>
      <c r="I238" s="69"/>
    </row>
    <row r="239" spans="7:9" ht="14.25" customHeight="1">
      <c r="G239" s="68"/>
      <c r="I239" s="69"/>
    </row>
    <row r="240" spans="7:9" ht="14.25" customHeight="1">
      <c r="G240" s="68"/>
      <c r="I240" s="69"/>
    </row>
    <row r="241" spans="7:9" ht="14.25" customHeight="1">
      <c r="G241" s="68"/>
      <c r="I241" s="69"/>
    </row>
    <row r="242" spans="7:9" ht="14.25" customHeight="1">
      <c r="G242" s="68"/>
      <c r="I242" s="69"/>
    </row>
    <row r="243" spans="7:9" ht="14.25" customHeight="1">
      <c r="G243" s="68"/>
      <c r="I243" s="69"/>
    </row>
    <row r="244" spans="7:9" ht="14.25" customHeight="1">
      <c r="G244" s="68"/>
      <c r="I244" s="69"/>
    </row>
    <row r="245" spans="7:9" ht="14.25" customHeight="1">
      <c r="G245" s="68"/>
      <c r="I245" s="69"/>
    </row>
    <row r="246" spans="7:9" ht="14.25" customHeight="1">
      <c r="G246" s="68"/>
      <c r="I246" s="69"/>
    </row>
    <row r="247" spans="7:9" ht="14.25" customHeight="1">
      <c r="G247" s="68"/>
      <c r="I247" s="69"/>
    </row>
    <row r="248" spans="7:9" ht="14.25" customHeight="1">
      <c r="G248" s="68"/>
      <c r="I248" s="69"/>
    </row>
    <row r="249" spans="7:9" ht="14.25" customHeight="1">
      <c r="G249" s="68"/>
      <c r="I249" s="69"/>
    </row>
    <row r="250" spans="7:9" ht="14.25" customHeight="1">
      <c r="G250" s="68"/>
      <c r="I250" s="69"/>
    </row>
    <row r="251" spans="7:9" ht="14.25" customHeight="1">
      <c r="G251" s="68"/>
      <c r="I251" s="69"/>
    </row>
    <row r="252" spans="7:9" ht="14.25" customHeight="1">
      <c r="G252" s="68"/>
      <c r="I252" s="69"/>
    </row>
    <row r="253" spans="7:9" ht="14.25" customHeight="1">
      <c r="G253" s="68"/>
      <c r="I253" s="69"/>
    </row>
    <row r="254" spans="7:9" ht="14.25" customHeight="1">
      <c r="G254" s="68"/>
      <c r="I254" s="69"/>
    </row>
    <row r="255" spans="7:9" ht="14.25" customHeight="1">
      <c r="G255" s="68"/>
      <c r="I255" s="69"/>
    </row>
    <row r="256" spans="7:9" ht="14.25" customHeight="1">
      <c r="G256" s="68"/>
      <c r="I256" s="69"/>
    </row>
    <row r="257" spans="7:9" ht="14.25" customHeight="1">
      <c r="G257" s="68"/>
      <c r="I257" s="69"/>
    </row>
    <row r="258" spans="7:9" ht="14.25" customHeight="1">
      <c r="G258" s="68"/>
      <c r="I258" s="69"/>
    </row>
    <row r="259" spans="7:9" ht="14.25" customHeight="1">
      <c r="G259" s="68"/>
      <c r="I259" s="69"/>
    </row>
    <row r="260" spans="7:9" ht="14.25" customHeight="1">
      <c r="G260" s="68"/>
      <c r="I260" s="69"/>
    </row>
    <row r="261" spans="7:9" ht="14.25" customHeight="1">
      <c r="G261" s="68"/>
      <c r="I261" s="69"/>
    </row>
    <row r="262" spans="7:9" ht="14.25" customHeight="1">
      <c r="G262" s="68"/>
      <c r="I262" s="69"/>
    </row>
    <row r="263" spans="7:9" ht="14.25" customHeight="1">
      <c r="G263" s="68"/>
      <c r="I263" s="69"/>
    </row>
    <row r="264" spans="7:9" ht="14.25" customHeight="1">
      <c r="G264" s="68"/>
      <c r="I264" s="69"/>
    </row>
    <row r="265" spans="7:9" ht="14.25" customHeight="1">
      <c r="G265" s="68"/>
      <c r="I265" s="69"/>
    </row>
    <row r="266" spans="7:9" ht="14.25" customHeight="1">
      <c r="G266" s="68"/>
      <c r="I266" s="69"/>
    </row>
    <row r="267" spans="7:9" ht="14.25" customHeight="1">
      <c r="G267" s="68"/>
      <c r="I267" s="69"/>
    </row>
    <row r="268" spans="7:9" ht="14.25" customHeight="1">
      <c r="G268" s="68"/>
      <c r="I268" s="69"/>
    </row>
    <row r="269" spans="7:9" ht="14.25" customHeight="1">
      <c r="G269" s="68"/>
      <c r="I269" s="69"/>
    </row>
    <row r="270" spans="7:9" ht="14.25" customHeight="1">
      <c r="G270" s="68"/>
      <c r="I270" s="69"/>
    </row>
    <row r="271" spans="7:9" ht="14.25" customHeight="1">
      <c r="G271" s="68"/>
      <c r="I271" s="69"/>
    </row>
    <row r="272" spans="7:9" ht="14.25" customHeight="1">
      <c r="G272" s="68"/>
      <c r="I272" s="69"/>
    </row>
    <row r="273" spans="7:9" ht="14.25" customHeight="1">
      <c r="G273" s="68"/>
      <c r="I273" s="69"/>
    </row>
    <row r="274" spans="7:9" ht="14.25" customHeight="1">
      <c r="G274" s="68"/>
      <c r="I274" s="69"/>
    </row>
    <row r="275" spans="7:9" ht="14.25" customHeight="1">
      <c r="G275" s="68"/>
      <c r="I275" s="69"/>
    </row>
    <row r="276" spans="7:9" ht="14.25" customHeight="1">
      <c r="G276" s="68"/>
      <c r="I276" s="69"/>
    </row>
    <row r="277" spans="7:9" ht="14.25" customHeight="1">
      <c r="G277" s="68"/>
      <c r="I277" s="69"/>
    </row>
    <row r="278" spans="7:9" ht="14.25" customHeight="1">
      <c r="G278" s="68"/>
      <c r="I278" s="69"/>
    </row>
    <row r="279" spans="7:9" ht="14.25" customHeight="1">
      <c r="G279" s="68"/>
      <c r="I279" s="69"/>
    </row>
    <row r="280" spans="7:9" ht="14.25" customHeight="1">
      <c r="G280" s="68"/>
      <c r="I280" s="69"/>
    </row>
    <row r="281" spans="7:9" ht="14.25" customHeight="1">
      <c r="G281" s="68"/>
      <c r="I281" s="69"/>
    </row>
    <row r="282" spans="7:9" ht="14.25" customHeight="1">
      <c r="G282" s="68"/>
      <c r="I282" s="69"/>
    </row>
    <row r="283" spans="7:9" ht="14.25" customHeight="1">
      <c r="G283" s="68"/>
      <c r="I283" s="69"/>
    </row>
    <row r="284" spans="7:9" ht="14.25" customHeight="1">
      <c r="G284" s="68"/>
      <c r="I284" s="69"/>
    </row>
    <row r="285" spans="7:9" ht="14.25" customHeight="1">
      <c r="G285" s="68"/>
      <c r="I285" s="69"/>
    </row>
    <row r="286" spans="7:9" ht="14.25" customHeight="1">
      <c r="G286" s="68"/>
      <c r="I286" s="69"/>
    </row>
    <row r="287" spans="7:9" ht="14.25" customHeight="1">
      <c r="G287" s="68"/>
      <c r="I287" s="69"/>
    </row>
    <row r="288" spans="7:9" ht="14.25" customHeight="1">
      <c r="G288" s="68"/>
      <c r="I288" s="69"/>
    </row>
    <row r="289" spans="7:9" ht="14.25" customHeight="1">
      <c r="G289" s="68"/>
      <c r="I289" s="69"/>
    </row>
    <row r="290" spans="7:9" ht="14.25" customHeight="1">
      <c r="G290" s="68"/>
      <c r="I290" s="69"/>
    </row>
    <row r="291" spans="7:9" ht="14.25" customHeight="1">
      <c r="G291" s="68"/>
      <c r="I291" s="69"/>
    </row>
    <row r="292" spans="7:9" ht="14.25" customHeight="1">
      <c r="G292" s="68"/>
      <c r="I292" s="69"/>
    </row>
    <row r="293" spans="7:9" ht="14.25" customHeight="1">
      <c r="G293" s="68"/>
      <c r="I293" s="69"/>
    </row>
    <row r="294" spans="7:9" ht="14.25" customHeight="1">
      <c r="G294" s="68"/>
      <c r="I294" s="69"/>
    </row>
    <row r="295" spans="7:9" ht="14.25" customHeight="1">
      <c r="G295" s="68"/>
      <c r="I295" s="69"/>
    </row>
    <row r="296" spans="7:9" ht="14.25" customHeight="1">
      <c r="G296" s="68"/>
      <c r="I296" s="69"/>
    </row>
    <row r="297" spans="7:9" ht="14.25" customHeight="1">
      <c r="G297" s="68"/>
      <c r="I297" s="69"/>
    </row>
    <row r="298" spans="7:9" ht="14.25" customHeight="1">
      <c r="G298" s="68"/>
      <c r="I298" s="69"/>
    </row>
    <row r="299" spans="7:9" ht="14.25" customHeight="1">
      <c r="G299" s="68"/>
      <c r="I299" s="69"/>
    </row>
    <row r="300" spans="7:9" ht="14.25" customHeight="1">
      <c r="G300" s="68"/>
      <c r="I300" s="69"/>
    </row>
    <row r="301" spans="7:9" ht="14.25" customHeight="1">
      <c r="G301" s="68"/>
      <c r="I301" s="69"/>
    </row>
    <row r="302" spans="7:9" ht="14.25" customHeight="1">
      <c r="G302" s="68"/>
      <c r="I302" s="69"/>
    </row>
    <row r="303" spans="7:9" ht="14.25" customHeight="1">
      <c r="G303" s="68"/>
      <c r="I303" s="69"/>
    </row>
    <row r="304" spans="7:9" ht="14.25" customHeight="1">
      <c r="G304" s="68"/>
      <c r="I304" s="69"/>
    </row>
    <row r="305" spans="7:9" ht="14.25" customHeight="1">
      <c r="G305" s="68"/>
      <c r="I305" s="69"/>
    </row>
    <row r="306" spans="7:9" ht="14.25" customHeight="1">
      <c r="G306" s="68"/>
      <c r="I306" s="69"/>
    </row>
    <row r="307" spans="7:9" ht="14.25" customHeight="1">
      <c r="G307" s="68"/>
      <c r="I307" s="69"/>
    </row>
    <row r="308" spans="7:9" ht="14.25" customHeight="1">
      <c r="G308" s="68"/>
      <c r="I308" s="69"/>
    </row>
    <row r="309" spans="7:9" ht="14.25" customHeight="1">
      <c r="G309" s="68"/>
      <c r="I309" s="69"/>
    </row>
    <row r="310" spans="7:9" ht="14.25" customHeight="1">
      <c r="G310" s="68"/>
      <c r="I310" s="69"/>
    </row>
    <row r="311" spans="7:9" ht="14.25" customHeight="1">
      <c r="G311" s="68"/>
      <c r="I311" s="69"/>
    </row>
    <row r="312" spans="7:9" ht="14.25" customHeight="1">
      <c r="G312" s="68"/>
      <c r="I312" s="69"/>
    </row>
    <row r="313" spans="7:9" ht="14.25" customHeight="1">
      <c r="G313" s="68"/>
      <c r="I313" s="69"/>
    </row>
    <row r="314" spans="7:9" ht="14.25" customHeight="1">
      <c r="G314" s="68"/>
      <c r="I314" s="69"/>
    </row>
    <row r="315" spans="7:9" ht="14.25" customHeight="1">
      <c r="G315" s="68"/>
      <c r="I315" s="69"/>
    </row>
    <row r="316" spans="7:9" ht="14.25" customHeight="1">
      <c r="G316" s="68"/>
      <c r="I316" s="69"/>
    </row>
    <row r="317" spans="7:9" ht="14.25" customHeight="1">
      <c r="G317" s="68"/>
      <c r="I317" s="69"/>
    </row>
    <row r="318" spans="7:9" ht="14.25" customHeight="1">
      <c r="G318" s="68"/>
      <c r="I318" s="69"/>
    </row>
    <row r="319" spans="7:9" ht="14.25" customHeight="1">
      <c r="G319" s="68"/>
      <c r="I319" s="69"/>
    </row>
    <row r="320" spans="7:9" ht="14.25" customHeight="1">
      <c r="G320" s="68"/>
      <c r="I320" s="69"/>
    </row>
    <row r="321" spans="7:9" ht="14.25" customHeight="1">
      <c r="G321" s="68"/>
      <c r="I321" s="69"/>
    </row>
    <row r="322" spans="7:9" ht="14.25" customHeight="1">
      <c r="G322" s="68"/>
      <c r="I322" s="69"/>
    </row>
    <row r="323" spans="7:9" ht="14.25" customHeight="1">
      <c r="G323" s="68"/>
      <c r="I323" s="69"/>
    </row>
    <row r="324" spans="7:9" ht="14.25" customHeight="1">
      <c r="G324" s="68"/>
      <c r="I324" s="69"/>
    </row>
    <row r="325" spans="7:9" ht="14.25" customHeight="1">
      <c r="G325" s="68"/>
      <c r="I325" s="69"/>
    </row>
    <row r="326" spans="7:9" ht="14.25" customHeight="1">
      <c r="G326" s="68"/>
      <c r="I326" s="69"/>
    </row>
    <row r="327" spans="7:9" ht="14.25" customHeight="1">
      <c r="G327" s="68"/>
      <c r="I327" s="69"/>
    </row>
    <row r="328" spans="7:9" ht="14.25" customHeight="1">
      <c r="G328" s="68"/>
      <c r="I328" s="69"/>
    </row>
    <row r="329" spans="7:9" ht="14.25" customHeight="1">
      <c r="G329" s="68"/>
      <c r="I329" s="69"/>
    </row>
    <row r="330" spans="7:9" ht="14.25" customHeight="1">
      <c r="G330" s="68"/>
      <c r="I330" s="69"/>
    </row>
    <row r="331" spans="7:9" ht="14.25" customHeight="1">
      <c r="G331" s="68"/>
      <c r="I331" s="69"/>
    </row>
    <row r="332" spans="7:9" ht="14.25" customHeight="1">
      <c r="G332" s="68"/>
      <c r="I332" s="69"/>
    </row>
    <row r="333" spans="7:9" ht="14.25" customHeight="1">
      <c r="G333" s="68"/>
      <c r="I333" s="69"/>
    </row>
    <row r="334" spans="7:9" ht="14.25" customHeight="1">
      <c r="G334" s="68"/>
      <c r="I334" s="69"/>
    </row>
    <row r="335" spans="7:9" ht="14.25" customHeight="1">
      <c r="G335" s="68"/>
      <c r="I335" s="69"/>
    </row>
    <row r="336" spans="7:9" ht="14.25" customHeight="1">
      <c r="G336" s="68"/>
      <c r="I336" s="69"/>
    </row>
    <row r="337" spans="7:9" ht="14.25" customHeight="1">
      <c r="G337" s="68"/>
      <c r="I337" s="69"/>
    </row>
    <row r="338" spans="7:9" ht="14.25" customHeight="1">
      <c r="G338" s="68"/>
      <c r="I338" s="69"/>
    </row>
    <row r="339" spans="7:9" ht="14.25" customHeight="1">
      <c r="G339" s="68"/>
      <c r="I339" s="69"/>
    </row>
    <row r="340" spans="7:9" ht="14.25" customHeight="1">
      <c r="G340" s="68"/>
      <c r="I340" s="69"/>
    </row>
    <row r="341" spans="7:9" ht="14.25" customHeight="1">
      <c r="G341" s="68"/>
      <c r="I341" s="69"/>
    </row>
    <row r="342" spans="7:9" ht="14.25" customHeight="1">
      <c r="G342" s="68"/>
      <c r="I342" s="69"/>
    </row>
    <row r="343" spans="7:9" ht="14.25" customHeight="1">
      <c r="G343" s="68"/>
      <c r="I343" s="69"/>
    </row>
    <row r="344" spans="7:9" ht="14.25" customHeight="1">
      <c r="G344" s="68"/>
      <c r="I344" s="69"/>
    </row>
    <row r="345" spans="7:9" ht="14.25" customHeight="1">
      <c r="G345" s="68"/>
      <c r="I345" s="69"/>
    </row>
    <row r="346" spans="7:9" ht="14.25" customHeight="1">
      <c r="G346" s="68"/>
      <c r="I346" s="69"/>
    </row>
    <row r="347" spans="7:9" ht="14.25" customHeight="1">
      <c r="G347" s="68"/>
      <c r="I347" s="69"/>
    </row>
    <row r="348" spans="7:9" ht="14.25" customHeight="1">
      <c r="G348" s="68"/>
      <c r="I348" s="69"/>
    </row>
    <row r="349" spans="7:9" ht="14.25" customHeight="1">
      <c r="G349" s="68"/>
      <c r="I349" s="69"/>
    </row>
    <row r="350" spans="7:9" ht="14.25" customHeight="1">
      <c r="G350" s="68"/>
      <c r="I350" s="69"/>
    </row>
    <row r="351" spans="7:9" ht="14.25" customHeight="1">
      <c r="G351" s="68"/>
      <c r="I351" s="69"/>
    </row>
    <row r="352" spans="7:9" ht="14.25" customHeight="1">
      <c r="G352" s="68"/>
      <c r="I352" s="69"/>
    </row>
    <row r="353" spans="7:9" ht="14.25" customHeight="1">
      <c r="G353" s="68"/>
      <c r="I353" s="69"/>
    </row>
    <row r="354" spans="7:9" ht="14.25" customHeight="1">
      <c r="G354" s="68"/>
      <c r="I354" s="69"/>
    </row>
    <row r="355" spans="7:9" ht="14.25" customHeight="1">
      <c r="G355" s="68"/>
      <c r="I355" s="69"/>
    </row>
    <row r="356" spans="7:9" ht="14.25" customHeight="1">
      <c r="G356" s="68"/>
      <c r="I356" s="69"/>
    </row>
    <row r="357" spans="7:9" ht="14.25" customHeight="1">
      <c r="G357" s="68"/>
      <c r="I357" s="69"/>
    </row>
    <row r="358" spans="7:9" ht="14.25" customHeight="1">
      <c r="G358" s="68"/>
      <c r="I358" s="69"/>
    </row>
    <row r="359" spans="7:9" ht="14.25" customHeight="1">
      <c r="G359" s="68"/>
      <c r="I359" s="69"/>
    </row>
    <row r="360" spans="7:9" ht="14.25" customHeight="1">
      <c r="G360" s="68"/>
      <c r="I360" s="69"/>
    </row>
    <row r="361" spans="7:9" ht="14.25" customHeight="1">
      <c r="G361" s="68"/>
      <c r="I361" s="69"/>
    </row>
    <row r="362" spans="7:9" ht="14.25" customHeight="1">
      <c r="G362" s="68"/>
      <c r="I362" s="69"/>
    </row>
    <row r="363" spans="7:9" ht="14.25" customHeight="1">
      <c r="G363" s="68"/>
      <c r="I363" s="69"/>
    </row>
    <row r="364" spans="7:9" ht="14.25" customHeight="1">
      <c r="G364" s="68"/>
      <c r="I364" s="69"/>
    </row>
    <row r="365" spans="7:9" ht="14.25" customHeight="1">
      <c r="G365" s="68"/>
      <c r="I365" s="69"/>
    </row>
    <row r="366" spans="7:9" ht="14.25" customHeight="1">
      <c r="G366" s="68"/>
      <c r="I366" s="69"/>
    </row>
    <row r="367" spans="7:9" ht="14.25" customHeight="1">
      <c r="G367" s="68"/>
      <c r="I367" s="69"/>
    </row>
    <row r="368" spans="7:9" ht="14.25" customHeight="1">
      <c r="G368" s="68"/>
      <c r="I368" s="69"/>
    </row>
    <row r="369" spans="7:9" ht="14.25" customHeight="1">
      <c r="G369" s="68"/>
      <c r="I369" s="69"/>
    </row>
    <row r="370" spans="7:9" ht="14.25" customHeight="1">
      <c r="G370" s="68"/>
      <c r="I370" s="69"/>
    </row>
    <row r="371" spans="7:9" ht="14.25" customHeight="1">
      <c r="G371" s="68"/>
      <c r="I371" s="69"/>
    </row>
    <row r="372" spans="7:9" ht="14.25" customHeight="1">
      <c r="G372" s="68"/>
      <c r="I372" s="69"/>
    </row>
    <row r="373" spans="7:9" ht="14.25" customHeight="1">
      <c r="G373" s="68"/>
      <c r="I373" s="69"/>
    </row>
    <row r="374" spans="7:9" ht="14.25" customHeight="1">
      <c r="G374" s="68"/>
      <c r="I374" s="69"/>
    </row>
    <row r="375" spans="7:9" ht="14.25" customHeight="1">
      <c r="G375" s="68"/>
      <c r="I375" s="69"/>
    </row>
    <row r="376" spans="7:9" ht="14.25" customHeight="1">
      <c r="G376" s="68"/>
      <c r="I376" s="69"/>
    </row>
    <row r="377" spans="7:9" ht="14.25" customHeight="1">
      <c r="G377" s="68"/>
      <c r="I377" s="69"/>
    </row>
    <row r="378" spans="7:9" ht="14.25" customHeight="1">
      <c r="G378" s="68"/>
      <c r="I378" s="69"/>
    </row>
    <row r="379" spans="7:9" ht="14.25" customHeight="1">
      <c r="G379" s="68"/>
      <c r="I379" s="69"/>
    </row>
    <row r="380" spans="7:9" ht="14.25" customHeight="1">
      <c r="G380" s="68"/>
      <c r="I380" s="69"/>
    </row>
    <row r="381" spans="7:9" ht="14.25" customHeight="1">
      <c r="G381" s="68"/>
      <c r="I381" s="69"/>
    </row>
    <row r="382" spans="7:9" ht="14.25" customHeight="1">
      <c r="G382" s="68"/>
      <c r="I382" s="69"/>
    </row>
    <row r="383" spans="7:9" ht="14.25" customHeight="1">
      <c r="G383" s="68"/>
      <c r="I383" s="69"/>
    </row>
    <row r="384" spans="7:9" ht="14.25" customHeight="1">
      <c r="G384" s="68"/>
      <c r="I384" s="69"/>
    </row>
    <row r="385" spans="7:9" ht="14.25" customHeight="1">
      <c r="G385" s="68"/>
      <c r="I385" s="69"/>
    </row>
    <row r="386" spans="7:9" ht="14.25" customHeight="1">
      <c r="G386" s="68"/>
      <c r="I386" s="69"/>
    </row>
    <row r="387" spans="7:9" ht="14.25" customHeight="1">
      <c r="G387" s="68"/>
      <c r="I387" s="69"/>
    </row>
    <row r="388" spans="7:9" ht="14.25" customHeight="1">
      <c r="G388" s="68"/>
      <c r="I388" s="69"/>
    </row>
    <row r="389" spans="7:9" ht="14.25" customHeight="1">
      <c r="G389" s="68"/>
      <c r="I389" s="69"/>
    </row>
    <row r="390" spans="7:9" ht="14.25" customHeight="1">
      <c r="G390" s="68"/>
      <c r="I390" s="69"/>
    </row>
    <row r="391" spans="7:9" ht="14.25" customHeight="1">
      <c r="G391" s="68"/>
      <c r="I391" s="69"/>
    </row>
    <row r="392" spans="7:9" ht="14.25" customHeight="1">
      <c r="G392" s="68"/>
      <c r="I392" s="69"/>
    </row>
    <row r="393" spans="7:9" ht="14.25" customHeight="1">
      <c r="G393" s="68"/>
      <c r="I393" s="69"/>
    </row>
    <row r="394" spans="7:9" ht="14.25" customHeight="1">
      <c r="G394" s="68"/>
      <c r="I394" s="69"/>
    </row>
    <row r="395" spans="7:9" ht="14.25" customHeight="1">
      <c r="G395" s="68"/>
      <c r="I395" s="69"/>
    </row>
    <row r="396" spans="7:9" ht="14.25" customHeight="1">
      <c r="G396" s="68"/>
      <c r="I396" s="69"/>
    </row>
    <row r="397" spans="7:9" ht="14.25" customHeight="1">
      <c r="G397" s="68"/>
      <c r="I397" s="69"/>
    </row>
    <row r="398" spans="7:9" ht="14.25" customHeight="1">
      <c r="G398" s="68"/>
      <c r="I398" s="69"/>
    </row>
    <row r="399" spans="7:9" ht="14.25" customHeight="1">
      <c r="G399" s="68"/>
      <c r="I399" s="69"/>
    </row>
    <row r="400" spans="7:9" ht="14.25" customHeight="1">
      <c r="G400" s="68"/>
      <c r="I400" s="69"/>
    </row>
    <row r="401" spans="7:9" ht="14.25" customHeight="1">
      <c r="G401" s="68"/>
      <c r="I401" s="69"/>
    </row>
    <row r="402" spans="7:9" ht="14.25" customHeight="1">
      <c r="G402" s="68"/>
      <c r="I402" s="69"/>
    </row>
    <row r="403" spans="7:9" ht="14.25" customHeight="1">
      <c r="G403" s="68"/>
      <c r="I403" s="69"/>
    </row>
    <row r="404" spans="7:9" ht="14.25" customHeight="1">
      <c r="G404" s="68"/>
      <c r="I404" s="69"/>
    </row>
    <row r="405" spans="7:9" ht="14.25" customHeight="1">
      <c r="G405" s="68"/>
      <c r="I405" s="69"/>
    </row>
    <row r="406" spans="7:9" ht="14.25" customHeight="1">
      <c r="G406" s="68"/>
      <c r="I406" s="69"/>
    </row>
    <row r="407" spans="7:9" ht="14.25" customHeight="1">
      <c r="G407" s="68"/>
      <c r="I407" s="69"/>
    </row>
    <row r="408" spans="7:9" ht="14.25" customHeight="1">
      <c r="G408" s="68"/>
      <c r="I408" s="69"/>
    </row>
    <row r="409" spans="7:9" ht="14.25" customHeight="1">
      <c r="G409" s="68"/>
      <c r="I409" s="69"/>
    </row>
    <row r="410" spans="7:9" ht="14.25" customHeight="1">
      <c r="G410" s="68"/>
      <c r="I410" s="69"/>
    </row>
    <row r="411" spans="7:9" ht="14.25" customHeight="1">
      <c r="G411" s="68"/>
      <c r="I411" s="69"/>
    </row>
    <row r="412" spans="7:9" ht="14.25" customHeight="1">
      <c r="G412" s="68"/>
      <c r="I412" s="69"/>
    </row>
    <row r="413" spans="7:9" ht="14.25" customHeight="1">
      <c r="G413" s="68"/>
      <c r="I413" s="69"/>
    </row>
    <row r="414" spans="7:9" ht="14.25" customHeight="1">
      <c r="G414" s="68"/>
      <c r="I414" s="69"/>
    </row>
    <row r="415" spans="7:9" ht="14.25" customHeight="1">
      <c r="G415" s="68"/>
      <c r="I415" s="69"/>
    </row>
    <row r="416" spans="7:9" ht="14.25" customHeight="1">
      <c r="G416" s="68"/>
      <c r="I416" s="69"/>
    </row>
    <row r="417" spans="7:9" ht="14.25" customHeight="1">
      <c r="G417" s="68"/>
      <c r="I417" s="69"/>
    </row>
    <row r="418" spans="7:9" ht="14.25" customHeight="1">
      <c r="G418" s="68"/>
      <c r="I418" s="69"/>
    </row>
    <row r="419" spans="7:9" ht="14.25" customHeight="1">
      <c r="G419" s="68"/>
      <c r="I419" s="69"/>
    </row>
    <row r="420" spans="7:9" ht="14.25" customHeight="1">
      <c r="G420" s="68"/>
      <c r="I420" s="69"/>
    </row>
    <row r="421" spans="7:9" ht="14.25" customHeight="1">
      <c r="G421" s="68"/>
      <c r="I421" s="69"/>
    </row>
    <row r="422" spans="7:9" ht="14.25" customHeight="1">
      <c r="G422" s="68"/>
      <c r="I422" s="69"/>
    </row>
    <row r="423" spans="7:9" ht="14.25" customHeight="1">
      <c r="G423" s="68"/>
      <c r="I423" s="69"/>
    </row>
    <row r="424" spans="7:9" ht="14.25" customHeight="1">
      <c r="G424" s="68"/>
      <c r="I424" s="69"/>
    </row>
    <row r="425" spans="7:9" ht="14.25" customHeight="1">
      <c r="G425" s="68"/>
      <c r="I425" s="69"/>
    </row>
    <row r="426" spans="7:9" ht="14.25" customHeight="1">
      <c r="G426" s="68"/>
      <c r="I426" s="69"/>
    </row>
    <row r="427" spans="7:9" ht="14.25" customHeight="1">
      <c r="G427" s="68"/>
      <c r="I427" s="69"/>
    </row>
    <row r="428" spans="7:9" ht="14.25" customHeight="1">
      <c r="G428" s="68"/>
      <c r="I428" s="69"/>
    </row>
    <row r="429" spans="7:9" ht="14.25" customHeight="1">
      <c r="G429" s="68"/>
      <c r="I429" s="69"/>
    </row>
    <row r="430" spans="7:9" ht="14.25" customHeight="1">
      <c r="G430" s="68"/>
      <c r="I430" s="69"/>
    </row>
    <row r="431" spans="7:9" ht="14.25" customHeight="1">
      <c r="G431" s="68"/>
      <c r="I431" s="69"/>
    </row>
    <row r="432" spans="7:9" ht="14.25" customHeight="1">
      <c r="G432" s="68"/>
      <c r="I432" s="69"/>
    </row>
    <row r="433" spans="7:9" ht="14.25" customHeight="1">
      <c r="G433" s="68"/>
      <c r="I433" s="69"/>
    </row>
    <row r="434" spans="7:9" ht="14.25" customHeight="1">
      <c r="G434" s="68"/>
      <c r="I434" s="69"/>
    </row>
    <row r="435" spans="7:9" ht="14.25" customHeight="1">
      <c r="G435" s="68"/>
      <c r="I435" s="69"/>
    </row>
    <row r="436" spans="7:9" ht="14.25" customHeight="1">
      <c r="G436" s="68"/>
      <c r="I436" s="69"/>
    </row>
    <row r="437" spans="7:9" ht="14.25" customHeight="1">
      <c r="G437" s="68"/>
      <c r="I437" s="69"/>
    </row>
    <row r="438" spans="7:9" ht="14.25" customHeight="1">
      <c r="G438" s="68"/>
      <c r="I438" s="69"/>
    </row>
    <row r="439" spans="7:9" ht="14.25" customHeight="1">
      <c r="G439" s="68"/>
      <c r="I439" s="69"/>
    </row>
    <row r="440" spans="7:9" ht="14.25" customHeight="1">
      <c r="G440" s="68"/>
      <c r="I440" s="69"/>
    </row>
    <row r="441" spans="7:9" ht="14.25" customHeight="1">
      <c r="G441" s="68"/>
      <c r="I441" s="69"/>
    </row>
    <row r="442" spans="7:9" ht="14.25" customHeight="1">
      <c r="G442" s="68"/>
      <c r="I442" s="69"/>
    </row>
    <row r="443" spans="7:9" ht="14.25" customHeight="1">
      <c r="G443" s="68"/>
      <c r="I443" s="69"/>
    </row>
    <row r="444" spans="7:9" ht="14.25" customHeight="1">
      <c r="G444" s="68"/>
      <c r="I444" s="69"/>
    </row>
    <row r="445" spans="7:9" ht="14.25" customHeight="1">
      <c r="G445" s="68"/>
      <c r="I445" s="69"/>
    </row>
    <row r="446" spans="7:9" ht="14.25" customHeight="1">
      <c r="G446" s="68"/>
      <c r="I446" s="69"/>
    </row>
    <row r="447" spans="7:9" ht="14.25" customHeight="1">
      <c r="G447" s="68"/>
      <c r="I447" s="69"/>
    </row>
    <row r="448" spans="7:9" ht="14.25" customHeight="1">
      <c r="G448" s="68"/>
      <c r="I448" s="69"/>
    </row>
    <row r="449" spans="7:9" ht="14.25" customHeight="1">
      <c r="G449" s="68"/>
      <c r="I449" s="69"/>
    </row>
    <row r="450" spans="7:9" ht="14.25" customHeight="1">
      <c r="G450" s="68"/>
      <c r="I450" s="69"/>
    </row>
    <row r="451" spans="7:9" ht="14.25" customHeight="1">
      <c r="G451" s="68"/>
      <c r="I451" s="69"/>
    </row>
    <row r="452" spans="7:9" ht="14.25" customHeight="1">
      <c r="G452" s="68"/>
      <c r="I452" s="69"/>
    </row>
    <row r="453" spans="7:9" ht="14.25" customHeight="1">
      <c r="G453" s="68"/>
      <c r="I453" s="69"/>
    </row>
    <row r="454" spans="7:9" ht="14.25" customHeight="1">
      <c r="G454" s="68"/>
      <c r="I454" s="69"/>
    </row>
    <row r="455" spans="7:9" ht="14.25" customHeight="1">
      <c r="G455" s="68"/>
      <c r="I455" s="69"/>
    </row>
    <row r="456" spans="7:9" ht="14.25" customHeight="1">
      <c r="G456" s="68"/>
      <c r="I456" s="69"/>
    </row>
    <row r="457" spans="7:9" ht="14.25" customHeight="1">
      <c r="G457" s="68"/>
      <c r="I457" s="69"/>
    </row>
    <row r="458" spans="7:9" ht="14.25" customHeight="1">
      <c r="G458" s="68"/>
      <c r="I458" s="69"/>
    </row>
    <row r="459" spans="7:9" ht="14.25" customHeight="1">
      <c r="G459" s="68"/>
      <c r="I459" s="69"/>
    </row>
    <row r="460" spans="7:9" ht="14.25" customHeight="1">
      <c r="G460" s="68"/>
      <c r="I460" s="69"/>
    </row>
    <row r="461" spans="7:9" ht="14.25" customHeight="1">
      <c r="G461" s="68"/>
      <c r="I461" s="69"/>
    </row>
    <row r="462" spans="7:9" ht="14.25" customHeight="1">
      <c r="G462" s="68"/>
      <c r="I462" s="69"/>
    </row>
    <row r="463" spans="7:9" ht="14.25" customHeight="1">
      <c r="G463" s="68"/>
      <c r="I463" s="69"/>
    </row>
    <row r="464" spans="7:9" ht="14.25" customHeight="1">
      <c r="G464" s="68"/>
      <c r="I464" s="69"/>
    </row>
    <row r="465" spans="7:9" ht="14.25" customHeight="1">
      <c r="G465" s="68"/>
      <c r="I465" s="69"/>
    </row>
    <row r="466" spans="7:9" ht="14.25" customHeight="1">
      <c r="G466" s="68"/>
      <c r="I466" s="69"/>
    </row>
    <row r="467" spans="7:9" ht="14.25" customHeight="1">
      <c r="G467" s="68"/>
      <c r="I467" s="69"/>
    </row>
    <row r="468" spans="7:9" ht="14.25" customHeight="1">
      <c r="G468" s="68"/>
      <c r="I468" s="69"/>
    </row>
    <row r="469" spans="7:9" ht="14.25" customHeight="1">
      <c r="G469" s="68"/>
      <c r="I469" s="69"/>
    </row>
    <row r="470" spans="7:9" ht="14.25" customHeight="1">
      <c r="G470" s="68"/>
      <c r="I470" s="69"/>
    </row>
    <row r="471" spans="7:9" ht="14.25" customHeight="1">
      <c r="G471" s="68"/>
      <c r="I471" s="69"/>
    </row>
    <row r="472" spans="7:9" ht="14.25" customHeight="1">
      <c r="G472" s="68"/>
      <c r="I472" s="69"/>
    </row>
    <row r="473" spans="7:9" ht="14.25" customHeight="1">
      <c r="G473" s="68"/>
      <c r="I473" s="69"/>
    </row>
    <row r="474" spans="7:9" ht="14.25" customHeight="1">
      <c r="G474" s="68"/>
      <c r="I474" s="69"/>
    </row>
    <row r="475" spans="7:9" ht="14.25" customHeight="1">
      <c r="G475" s="68"/>
      <c r="I475" s="69"/>
    </row>
    <row r="476" spans="7:9" ht="14.25" customHeight="1">
      <c r="G476" s="68"/>
      <c r="I476" s="69"/>
    </row>
    <row r="477" spans="7:9" ht="14.25" customHeight="1">
      <c r="G477" s="68"/>
      <c r="I477" s="69"/>
    </row>
    <row r="478" spans="7:9" ht="14.25" customHeight="1">
      <c r="G478" s="68"/>
      <c r="I478" s="69"/>
    </row>
    <row r="479" spans="7:9" ht="14.25" customHeight="1">
      <c r="G479" s="68"/>
      <c r="I479" s="69"/>
    </row>
    <row r="480" spans="7:9" ht="14.25" customHeight="1">
      <c r="G480" s="68"/>
      <c r="I480" s="69"/>
    </row>
    <row r="481" spans="7:9" ht="14.25" customHeight="1">
      <c r="G481" s="68"/>
      <c r="I481" s="69"/>
    </row>
    <row r="482" spans="7:9" ht="14.25" customHeight="1">
      <c r="G482" s="68"/>
      <c r="I482" s="69"/>
    </row>
    <row r="483" spans="7:9" ht="14.25" customHeight="1">
      <c r="G483" s="68"/>
      <c r="I483" s="69"/>
    </row>
    <row r="484" spans="7:9" ht="14.25" customHeight="1">
      <c r="G484" s="68"/>
      <c r="I484" s="69"/>
    </row>
    <row r="485" spans="7:9" ht="14.25" customHeight="1">
      <c r="G485" s="68"/>
      <c r="I485" s="69"/>
    </row>
    <row r="486" spans="7:9" ht="14.25" customHeight="1">
      <c r="G486" s="68"/>
      <c r="I486" s="69"/>
    </row>
    <row r="487" spans="7:9" ht="14.25" customHeight="1">
      <c r="G487" s="68"/>
      <c r="I487" s="69"/>
    </row>
    <row r="488" spans="7:9" ht="14.25" customHeight="1">
      <c r="G488" s="68"/>
      <c r="I488" s="69"/>
    </row>
    <row r="489" spans="7:9" ht="14.25" customHeight="1">
      <c r="G489" s="68"/>
      <c r="I489" s="69"/>
    </row>
    <row r="490" spans="7:9" ht="14.25" customHeight="1">
      <c r="G490" s="68"/>
      <c r="I490" s="69"/>
    </row>
    <row r="491" spans="7:9" ht="14.25" customHeight="1">
      <c r="G491" s="68"/>
      <c r="I491" s="69"/>
    </row>
    <row r="492" spans="7:9" ht="14.25" customHeight="1">
      <c r="G492" s="68"/>
      <c r="I492" s="69"/>
    </row>
    <row r="493" spans="7:9" ht="14.25" customHeight="1">
      <c r="G493" s="68"/>
      <c r="I493" s="69"/>
    </row>
    <row r="494" spans="7:9" ht="14.25" customHeight="1">
      <c r="G494" s="68"/>
      <c r="I494" s="69"/>
    </row>
    <row r="495" spans="7:9" ht="14.25" customHeight="1">
      <c r="G495" s="68"/>
      <c r="I495" s="69"/>
    </row>
    <row r="496" spans="7:9" ht="14.25" customHeight="1">
      <c r="G496" s="68"/>
      <c r="I496" s="69"/>
    </row>
    <row r="497" spans="7:9" ht="14.25" customHeight="1">
      <c r="G497" s="68"/>
      <c r="I497" s="69"/>
    </row>
    <row r="498" spans="7:9" ht="14.25" customHeight="1">
      <c r="G498" s="68"/>
      <c r="I498" s="69"/>
    </row>
    <row r="499" spans="7:9" ht="14.25" customHeight="1">
      <c r="G499" s="68"/>
      <c r="I499" s="69"/>
    </row>
    <row r="500" spans="7:9" ht="14.25" customHeight="1">
      <c r="G500" s="68"/>
      <c r="I500" s="69"/>
    </row>
    <row r="501" spans="7:9" ht="14.25" customHeight="1">
      <c r="G501" s="68"/>
      <c r="I501" s="69"/>
    </row>
    <row r="502" spans="7:9" ht="14.25" customHeight="1">
      <c r="G502" s="68"/>
      <c r="I502" s="69"/>
    </row>
    <row r="503" spans="7:9" ht="14.25" customHeight="1">
      <c r="G503" s="68"/>
      <c r="I503" s="69"/>
    </row>
    <row r="504" spans="7:9" ht="14.25" customHeight="1">
      <c r="G504" s="68"/>
      <c r="I504" s="69"/>
    </row>
    <row r="505" spans="7:9" ht="14.25" customHeight="1">
      <c r="G505" s="68"/>
      <c r="I505" s="69"/>
    </row>
    <row r="506" spans="7:9" ht="14.25" customHeight="1">
      <c r="G506" s="68"/>
      <c r="I506" s="69"/>
    </row>
    <row r="507" spans="7:9" ht="14.25" customHeight="1">
      <c r="G507" s="68"/>
      <c r="I507" s="69"/>
    </row>
    <row r="508" spans="7:9" ht="14.25" customHeight="1">
      <c r="G508" s="68"/>
      <c r="I508" s="69"/>
    </row>
    <row r="509" spans="7:9" ht="14.25" customHeight="1">
      <c r="G509" s="68"/>
      <c r="I509" s="69"/>
    </row>
    <row r="510" spans="7:9" ht="14.25" customHeight="1">
      <c r="G510" s="68"/>
      <c r="I510" s="69"/>
    </row>
    <row r="511" spans="7:9" ht="14.25" customHeight="1">
      <c r="G511" s="68"/>
      <c r="I511" s="69"/>
    </row>
    <row r="512" spans="7:9" ht="14.25" customHeight="1">
      <c r="G512" s="68"/>
      <c r="I512" s="69"/>
    </row>
    <row r="513" spans="7:9" ht="14.25" customHeight="1">
      <c r="G513" s="68"/>
      <c r="I513" s="69"/>
    </row>
    <row r="514" spans="7:9" ht="14.25" customHeight="1">
      <c r="G514" s="68"/>
      <c r="I514" s="69"/>
    </row>
    <row r="515" spans="7:9" ht="14.25" customHeight="1">
      <c r="G515" s="68"/>
      <c r="I515" s="69"/>
    </row>
    <row r="516" spans="7:9" ht="14.25" customHeight="1">
      <c r="G516" s="68"/>
      <c r="I516" s="69"/>
    </row>
    <row r="517" spans="7:9" ht="14.25" customHeight="1">
      <c r="G517" s="68"/>
      <c r="I517" s="69"/>
    </row>
    <row r="518" spans="7:9" ht="14.25" customHeight="1">
      <c r="G518" s="68"/>
      <c r="I518" s="69"/>
    </row>
    <row r="519" spans="7:9" ht="14.25" customHeight="1">
      <c r="G519" s="68"/>
      <c r="I519" s="69"/>
    </row>
    <row r="520" spans="7:9" ht="14.25" customHeight="1">
      <c r="G520" s="68"/>
      <c r="I520" s="69"/>
    </row>
    <row r="521" spans="7:9" ht="14.25" customHeight="1">
      <c r="G521" s="68"/>
      <c r="I521" s="69"/>
    </row>
    <row r="522" spans="7:9" ht="14.25" customHeight="1">
      <c r="G522" s="68"/>
      <c r="I522" s="69"/>
    </row>
    <row r="523" spans="7:9" ht="14.25" customHeight="1">
      <c r="G523" s="68"/>
      <c r="I523" s="69"/>
    </row>
    <row r="524" spans="7:9" ht="14.25" customHeight="1">
      <c r="G524" s="68"/>
      <c r="I524" s="69"/>
    </row>
    <row r="525" spans="7:9" ht="14.25" customHeight="1">
      <c r="G525" s="68"/>
      <c r="I525" s="69"/>
    </row>
    <row r="526" spans="7:9" ht="14.25" customHeight="1">
      <c r="G526" s="68"/>
      <c r="I526" s="69"/>
    </row>
    <row r="527" spans="7:9" ht="14.25" customHeight="1">
      <c r="G527" s="68"/>
      <c r="I527" s="69"/>
    </row>
    <row r="528" spans="7:9" ht="14.25" customHeight="1">
      <c r="G528" s="68"/>
      <c r="I528" s="69"/>
    </row>
    <row r="529" spans="7:9" ht="14.25" customHeight="1">
      <c r="G529" s="68"/>
      <c r="I529" s="69"/>
    </row>
    <row r="530" spans="7:9" ht="14.25" customHeight="1">
      <c r="G530" s="68"/>
      <c r="I530" s="69"/>
    </row>
    <row r="531" spans="7:9" ht="14.25" customHeight="1">
      <c r="G531" s="68"/>
      <c r="I531" s="69"/>
    </row>
    <row r="532" spans="7:9" ht="14.25" customHeight="1">
      <c r="G532" s="68"/>
      <c r="I532" s="69"/>
    </row>
    <row r="533" spans="7:9" ht="14.25" customHeight="1">
      <c r="G533" s="68"/>
      <c r="I533" s="69"/>
    </row>
    <row r="534" spans="7:9" ht="14.25" customHeight="1">
      <c r="G534" s="68"/>
      <c r="I534" s="69"/>
    </row>
    <row r="535" spans="7:9" ht="14.25" customHeight="1">
      <c r="G535" s="68"/>
      <c r="I535" s="69"/>
    </row>
    <row r="536" spans="7:9" ht="14.25" customHeight="1">
      <c r="G536" s="68"/>
      <c r="I536" s="69"/>
    </row>
    <row r="537" spans="7:9" ht="14.25" customHeight="1">
      <c r="G537" s="68"/>
      <c r="I537" s="69"/>
    </row>
    <row r="538" spans="7:9" ht="14.25" customHeight="1">
      <c r="G538" s="68"/>
      <c r="I538" s="69"/>
    </row>
    <row r="539" spans="7:9" ht="14.25" customHeight="1">
      <c r="G539" s="68"/>
      <c r="I539" s="69"/>
    </row>
    <row r="540" spans="7:9" ht="14.25" customHeight="1">
      <c r="G540" s="68"/>
      <c r="I540" s="69"/>
    </row>
    <row r="541" spans="7:9" ht="14.25" customHeight="1">
      <c r="G541" s="68"/>
      <c r="I541" s="69"/>
    </row>
    <row r="542" spans="7:9" ht="14.25" customHeight="1">
      <c r="G542" s="68"/>
      <c r="I542" s="69"/>
    </row>
    <row r="543" spans="7:9" ht="14.25" customHeight="1">
      <c r="G543" s="68"/>
      <c r="I543" s="69"/>
    </row>
    <row r="544" spans="7:9" ht="14.25" customHeight="1">
      <c r="G544" s="68"/>
      <c r="I544" s="69"/>
    </row>
    <row r="545" spans="7:9" ht="14.25" customHeight="1">
      <c r="G545" s="68"/>
      <c r="I545" s="69"/>
    </row>
    <row r="546" spans="7:9" ht="14.25" customHeight="1">
      <c r="G546" s="68"/>
      <c r="I546" s="69"/>
    </row>
    <row r="547" spans="7:9" ht="14.25" customHeight="1">
      <c r="G547" s="68"/>
      <c r="I547" s="69"/>
    </row>
    <row r="548" spans="7:9" ht="14.25" customHeight="1">
      <c r="G548" s="68"/>
      <c r="I548" s="69"/>
    </row>
    <row r="549" spans="7:9" ht="14.25" customHeight="1">
      <c r="G549" s="68"/>
      <c r="I549" s="69"/>
    </row>
    <row r="550" spans="7:9" ht="14.25" customHeight="1">
      <c r="G550" s="68"/>
      <c r="I550" s="69"/>
    </row>
    <row r="551" spans="7:9" ht="14.25" customHeight="1">
      <c r="G551" s="68"/>
      <c r="I551" s="69"/>
    </row>
    <row r="552" spans="7:9" ht="14.25" customHeight="1">
      <c r="G552" s="68"/>
      <c r="I552" s="69"/>
    </row>
    <row r="553" spans="7:9" ht="14.25" customHeight="1">
      <c r="G553" s="68"/>
      <c r="I553" s="69"/>
    </row>
    <row r="554" spans="7:9" ht="14.25" customHeight="1">
      <c r="G554" s="68"/>
      <c r="I554" s="69"/>
    </row>
    <row r="555" spans="7:9" ht="14.25" customHeight="1">
      <c r="G555" s="68"/>
      <c r="I555" s="69"/>
    </row>
    <row r="556" spans="7:9" ht="14.25" customHeight="1">
      <c r="G556" s="68"/>
      <c r="I556" s="69"/>
    </row>
    <row r="557" spans="7:9" ht="14.25" customHeight="1">
      <c r="G557" s="68"/>
      <c r="I557" s="69"/>
    </row>
    <row r="558" spans="7:9" ht="14.25" customHeight="1">
      <c r="G558" s="68"/>
      <c r="I558" s="69"/>
    </row>
    <row r="559" spans="7:9" ht="14.25" customHeight="1">
      <c r="G559" s="68"/>
      <c r="I559" s="69"/>
    </row>
    <row r="560" spans="7:9" ht="14.25" customHeight="1">
      <c r="G560" s="68"/>
      <c r="I560" s="69"/>
    </row>
    <row r="561" spans="7:9" ht="14.25" customHeight="1">
      <c r="G561" s="68"/>
      <c r="I561" s="69"/>
    </row>
    <row r="562" spans="7:9" ht="14.25" customHeight="1">
      <c r="G562" s="68"/>
      <c r="I562" s="69"/>
    </row>
    <row r="563" spans="7:9" ht="14.25" customHeight="1">
      <c r="G563" s="68"/>
      <c r="I563" s="69"/>
    </row>
    <row r="564" spans="7:9" ht="14.25" customHeight="1">
      <c r="G564" s="68"/>
      <c r="I564" s="69"/>
    </row>
    <row r="565" spans="7:9" ht="14.25" customHeight="1">
      <c r="G565" s="68"/>
      <c r="I565" s="69"/>
    </row>
    <row r="566" spans="7:9" ht="14.25" customHeight="1">
      <c r="G566" s="68"/>
      <c r="I566" s="69"/>
    </row>
    <row r="567" spans="7:9" ht="14.25" customHeight="1">
      <c r="G567" s="68"/>
      <c r="I567" s="69"/>
    </row>
    <row r="568" spans="7:9" ht="14.25" customHeight="1">
      <c r="G568" s="68"/>
      <c r="I568" s="69"/>
    </row>
    <row r="569" spans="7:9" ht="14.25" customHeight="1">
      <c r="G569" s="68"/>
      <c r="I569" s="69"/>
    </row>
    <row r="570" spans="7:9" ht="14.25" customHeight="1">
      <c r="G570" s="68"/>
      <c r="I570" s="69"/>
    </row>
    <row r="571" spans="7:9" ht="14.25" customHeight="1">
      <c r="G571" s="68"/>
      <c r="I571" s="69"/>
    </row>
    <row r="572" spans="7:9" ht="14.25" customHeight="1">
      <c r="G572" s="68"/>
      <c r="I572" s="69"/>
    </row>
    <row r="573" spans="7:9" ht="14.25" customHeight="1">
      <c r="G573" s="68"/>
      <c r="I573" s="69"/>
    </row>
    <row r="574" spans="7:9" ht="14.25" customHeight="1">
      <c r="G574" s="68"/>
      <c r="I574" s="69"/>
    </row>
    <row r="575" spans="7:9" ht="14.25" customHeight="1">
      <c r="G575" s="68"/>
      <c r="I575" s="69"/>
    </row>
    <row r="576" spans="7:9" ht="14.25" customHeight="1">
      <c r="G576" s="68"/>
      <c r="I576" s="69"/>
    </row>
    <row r="577" spans="7:9" ht="14.25" customHeight="1">
      <c r="G577" s="68"/>
      <c r="I577" s="69"/>
    </row>
    <row r="578" spans="7:9" ht="14.25" customHeight="1">
      <c r="G578" s="68"/>
      <c r="I578" s="69"/>
    </row>
    <row r="579" spans="7:9" ht="14.25" customHeight="1">
      <c r="G579" s="68"/>
      <c r="I579" s="69"/>
    </row>
    <row r="580" spans="7:9" ht="14.25" customHeight="1">
      <c r="G580" s="68"/>
      <c r="I580" s="69"/>
    </row>
    <row r="581" spans="7:9" ht="14.25" customHeight="1">
      <c r="G581" s="68"/>
      <c r="I581" s="69"/>
    </row>
    <row r="582" spans="7:9" ht="14.25" customHeight="1">
      <c r="G582" s="68"/>
      <c r="I582" s="69"/>
    </row>
    <row r="583" spans="7:9" ht="14.25" customHeight="1">
      <c r="G583" s="68"/>
      <c r="I583" s="69"/>
    </row>
    <row r="584" spans="7:9" ht="14.25" customHeight="1">
      <c r="G584" s="68"/>
      <c r="I584" s="69"/>
    </row>
    <row r="585" spans="7:9" ht="14.25" customHeight="1">
      <c r="G585" s="68"/>
      <c r="I585" s="69"/>
    </row>
    <row r="586" spans="7:9" ht="14.25" customHeight="1">
      <c r="G586" s="68"/>
      <c r="I586" s="69"/>
    </row>
    <row r="587" spans="7:9" ht="14.25" customHeight="1">
      <c r="G587" s="68"/>
      <c r="I587" s="69"/>
    </row>
    <row r="588" spans="7:9" ht="14.25" customHeight="1">
      <c r="G588" s="68"/>
      <c r="I588" s="69"/>
    </row>
    <row r="589" spans="7:9" ht="14.25" customHeight="1">
      <c r="G589" s="68"/>
      <c r="I589" s="69"/>
    </row>
    <row r="590" spans="7:9" ht="14.25" customHeight="1">
      <c r="G590" s="68"/>
      <c r="I590" s="69"/>
    </row>
    <row r="591" spans="7:9" ht="14.25" customHeight="1">
      <c r="G591" s="68"/>
      <c r="I591" s="69"/>
    </row>
    <row r="592" spans="7:9" ht="14.25" customHeight="1">
      <c r="G592" s="68"/>
      <c r="I592" s="69"/>
    </row>
    <row r="593" spans="7:9" ht="14.25" customHeight="1">
      <c r="G593" s="68"/>
      <c r="I593" s="69"/>
    </row>
    <row r="594" spans="7:9" ht="14.25" customHeight="1">
      <c r="G594" s="68"/>
      <c r="I594" s="69"/>
    </row>
    <row r="595" spans="7:9" ht="14.25" customHeight="1">
      <c r="G595" s="68"/>
      <c r="I595" s="69"/>
    </row>
    <row r="596" spans="7:9" ht="14.25" customHeight="1">
      <c r="G596" s="68"/>
      <c r="I596" s="69"/>
    </row>
    <row r="597" spans="7:9" ht="14.25" customHeight="1">
      <c r="G597" s="68"/>
      <c r="I597" s="69"/>
    </row>
    <row r="598" spans="7:9" ht="14.25" customHeight="1">
      <c r="G598" s="68"/>
      <c r="I598" s="69"/>
    </row>
    <row r="599" spans="7:9" ht="14.25" customHeight="1">
      <c r="G599" s="68"/>
      <c r="I599" s="69"/>
    </row>
    <row r="600" spans="7:9" ht="14.25" customHeight="1">
      <c r="G600" s="68"/>
      <c r="I600" s="69"/>
    </row>
    <row r="601" spans="7:9" ht="14.25" customHeight="1">
      <c r="G601" s="68"/>
      <c r="I601" s="69"/>
    </row>
    <row r="602" spans="7:9" ht="14.25" customHeight="1">
      <c r="G602" s="68"/>
      <c r="I602" s="69"/>
    </row>
    <row r="603" spans="7:9" ht="14.25" customHeight="1">
      <c r="G603" s="68"/>
      <c r="I603" s="69"/>
    </row>
    <row r="604" spans="7:9" ht="14.25" customHeight="1">
      <c r="G604" s="68"/>
      <c r="I604" s="69"/>
    </row>
    <row r="605" spans="7:9" ht="14.25" customHeight="1">
      <c r="G605" s="68"/>
      <c r="I605" s="69"/>
    </row>
    <row r="606" spans="7:9" ht="14.25" customHeight="1">
      <c r="G606" s="68"/>
      <c r="I606" s="69"/>
    </row>
    <row r="607" spans="7:9" ht="14.25" customHeight="1">
      <c r="G607" s="68"/>
      <c r="I607" s="69"/>
    </row>
    <row r="608" spans="7:9" ht="14.25" customHeight="1">
      <c r="G608" s="68"/>
      <c r="I608" s="69"/>
    </row>
    <row r="609" spans="7:9" ht="14.25" customHeight="1">
      <c r="G609" s="68"/>
      <c r="I609" s="69"/>
    </row>
    <row r="610" spans="7:9" ht="14.25" customHeight="1">
      <c r="G610" s="68"/>
      <c r="I610" s="69"/>
    </row>
    <row r="611" spans="7:9" ht="14.25" customHeight="1">
      <c r="G611" s="68"/>
      <c r="I611" s="69"/>
    </row>
    <row r="612" spans="7:9" ht="14.25" customHeight="1">
      <c r="G612" s="68"/>
      <c r="I612" s="69"/>
    </row>
    <row r="613" spans="7:9" ht="14.25" customHeight="1">
      <c r="G613" s="68"/>
      <c r="I613" s="69"/>
    </row>
    <row r="614" spans="7:9" ht="14.25" customHeight="1">
      <c r="G614" s="68"/>
      <c r="I614" s="69"/>
    </row>
    <row r="615" spans="7:9" ht="14.25" customHeight="1">
      <c r="G615" s="68"/>
      <c r="I615" s="69"/>
    </row>
    <row r="616" spans="7:9" ht="14.25" customHeight="1">
      <c r="G616" s="68"/>
      <c r="I616" s="69"/>
    </row>
    <row r="617" spans="7:9" ht="14.25" customHeight="1">
      <c r="G617" s="68"/>
      <c r="I617" s="69"/>
    </row>
    <row r="618" spans="7:9" ht="14.25" customHeight="1">
      <c r="G618" s="68"/>
      <c r="I618" s="69"/>
    </row>
    <row r="619" spans="7:9" ht="14.25" customHeight="1">
      <c r="G619" s="68"/>
      <c r="I619" s="69"/>
    </row>
    <row r="620" spans="7:9" ht="14.25" customHeight="1">
      <c r="G620" s="68"/>
      <c r="I620" s="69"/>
    </row>
    <row r="621" spans="7:9" ht="14.25" customHeight="1">
      <c r="G621" s="68"/>
      <c r="I621" s="69"/>
    </row>
    <row r="622" spans="7:9" ht="14.25" customHeight="1">
      <c r="G622" s="68"/>
      <c r="I622" s="69"/>
    </row>
    <row r="623" spans="7:9" ht="14.25" customHeight="1">
      <c r="G623" s="68"/>
      <c r="I623" s="69"/>
    </row>
    <row r="624" spans="7:9" ht="14.25" customHeight="1">
      <c r="G624" s="68"/>
      <c r="I624" s="69"/>
    </row>
    <row r="625" spans="7:9" ht="14.25" customHeight="1">
      <c r="G625" s="68"/>
      <c r="I625" s="69"/>
    </row>
    <row r="626" spans="7:9" ht="14.25" customHeight="1">
      <c r="G626" s="68"/>
      <c r="I626" s="69"/>
    </row>
    <row r="627" spans="7:9" ht="14.25" customHeight="1">
      <c r="G627" s="68"/>
      <c r="I627" s="69"/>
    </row>
    <row r="628" spans="7:9" ht="14.25" customHeight="1">
      <c r="G628" s="68"/>
      <c r="I628" s="69"/>
    </row>
    <row r="629" spans="7:9" ht="14.25" customHeight="1">
      <c r="G629" s="68"/>
      <c r="I629" s="69"/>
    </row>
    <row r="630" spans="7:9" ht="14.25" customHeight="1">
      <c r="G630" s="68"/>
      <c r="I630" s="69"/>
    </row>
    <row r="631" spans="7:9" ht="14.25" customHeight="1">
      <c r="G631" s="68"/>
      <c r="I631" s="69"/>
    </row>
    <row r="632" spans="7:9" ht="14.25" customHeight="1">
      <c r="G632" s="68"/>
      <c r="I632" s="69"/>
    </row>
    <row r="633" spans="7:9" ht="14.25" customHeight="1">
      <c r="G633" s="68"/>
      <c r="I633" s="69"/>
    </row>
    <row r="634" spans="7:9" ht="14.25" customHeight="1">
      <c r="G634" s="68"/>
      <c r="I634" s="69"/>
    </row>
    <row r="635" spans="7:9" ht="14.25" customHeight="1">
      <c r="G635" s="68"/>
      <c r="I635" s="69"/>
    </row>
    <row r="636" spans="7:9" ht="14.25" customHeight="1">
      <c r="G636" s="68"/>
      <c r="I636" s="69"/>
    </row>
    <row r="637" spans="7:9" ht="14.25" customHeight="1">
      <c r="G637" s="68"/>
      <c r="I637" s="69"/>
    </row>
    <row r="638" spans="7:9" ht="14.25" customHeight="1">
      <c r="G638" s="68"/>
      <c r="I638" s="69"/>
    </row>
    <row r="639" spans="7:9" ht="14.25" customHeight="1">
      <c r="G639" s="68"/>
      <c r="I639" s="69"/>
    </row>
    <row r="640" spans="7:9" ht="14.25" customHeight="1">
      <c r="G640" s="68"/>
      <c r="I640" s="69"/>
    </row>
    <row r="641" spans="7:9" ht="14.25" customHeight="1">
      <c r="G641" s="68"/>
      <c r="I641" s="69"/>
    </row>
    <row r="642" spans="7:9" ht="14.25" customHeight="1">
      <c r="G642" s="68"/>
      <c r="I642" s="69"/>
    </row>
    <row r="643" spans="7:9" ht="14.25" customHeight="1">
      <c r="G643" s="68"/>
      <c r="I643" s="69"/>
    </row>
    <row r="644" spans="7:9" ht="14.25" customHeight="1">
      <c r="G644" s="68"/>
      <c r="I644" s="69"/>
    </row>
    <row r="645" spans="7:9" ht="14.25" customHeight="1">
      <c r="G645" s="68"/>
      <c r="I645" s="69"/>
    </row>
    <row r="646" spans="7:9" ht="14.25" customHeight="1">
      <c r="G646" s="68"/>
      <c r="I646" s="69"/>
    </row>
    <row r="647" spans="7:9" ht="14.25" customHeight="1">
      <c r="G647" s="68"/>
      <c r="I647" s="69"/>
    </row>
    <row r="648" spans="7:9" ht="14.25" customHeight="1">
      <c r="G648" s="68"/>
      <c r="I648" s="69"/>
    </row>
    <row r="649" spans="7:9" ht="14.25" customHeight="1">
      <c r="G649" s="68"/>
      <c r="I649" s="69"/>
    </row>
    <row r="650" spans="7:9" ht="14.25" customHeight="1">
      <c r="G650" s="68"/>
      <c r="I650" s="69"/>
    </row>
    <row r="651" spans="7:9" ht="14.25" customHeight="1">
      <c r="G651" s="68"/>
      <c r="I651" s="69"/>
    </row>
    <row r="652" spans="7:9" ht="14.25" customHeight="1">
      <c r="G652" s="68"/>
      <c r="I652" s="69"/>
    </row>
    <row r="653" spans="7:9" ht="14.25" customHeight="1">
      <c r="G653" s="68"/>
      <c r="I653" s="69"/>
    </row>
    <row r="654" spans="7:9" ht="14.25" customHeight="1">
      <c r="G654" s="68"/>
      <c r="I654" s="69"/>
    </row>
    <row r="655" spans="7:9" ht="14.25" customHeight="1">
      <c r="G655" s="68"/>
      <c r="I655" s="69"/>
    </row>
    <row r="656" spans="7:9" ht="14.25" customHeight="1">
      <c r="G656" s="68"/>
      <c r="I656" s="69"/>
    </row>
    <row r="657" spans="7:9" ht="14.25" customHeight="1">
      <c r="G657" s="68"/>
      <c r="I657" s="69"/>
    </row>
    <row r="658" spans="7:9" ht="14.25" customHeight="1">
      <c r="G658" s="68"/>
      <c r="I658" s="69"/>
    </row>
    <row r="659" spans="7:9" ht="14.25" customHeight="1">
      <c r="G659" s="68"/>
      <c r="I659" s="69"/>
    </row>
    <row r="660" spans="7:9" ht="14.25" customHeight="1">
      <c r="G660" s="68"/>
      <c r="I660" s="69"/>
    </row>
    <row r="661" spans="7:9" ht="14.25" customHeight="1">
      <c r="G661" s="68"/>
      <c r="I661" s="69"/>
    </row>
    <row r="662" spans="7:9" ht="14.25" customHeight="1">
      <c r="G662" s="68"/>
      <c r="I662" s="69"/>
    </row>
    <row r="663" spans="7:9" ht="14.25" customHeight="1">
      <c r="G663" s="68"/>
      <c r="I663" s="69"/>
    </row>
    <row r="664" spans="7:9" ht="14.25" customHeight="1">
      <c r="G664" s="68"/>
      <c r="I664" s="69"/>
    </row>
    <row r="665" spans="7:9" ht="14.25" customHeight="1">
      <c r="G665" s="68"/>
      <c r="I665" s="69"/>
    </row>
    <row r="666" spans="7:9" ht="14.25" customHeight="1">
      <c r="G666" s="68"/>
      <c r="I666" s="69"/>
    </row>
    <row r="667" spans="7:9" ht="14.25" customHeight="1">
      <c r="G667" s="68"/>
      <c r="I667" s="69"/>
    </row>
    <row r="668" spans="7:9" ht="14.25" customHeight="1">
      <c r="G668" s="68"/>
      <c r="I668" s="69"/>
    </row>
    <row r="669" spans="7:9" ht="14.25" customHeight="1">
      <c r="G669" s="68"/>
      <c r="I669" s="69"/>
    </row>
    <row r="670" spans="7:9" ht="14.25" customHeight="1">
      <c r="G670" s="68"/>
      <c r="I670" s="69"/>
    </row>
    <row r="671" spans="7:9" ht="14.25" customHeight="1">
      <c r="G671" s="68"/>
      <c r="I671" s="69"/>
    </row>
    <row r="672" spans="7:9" ht="14.25" customHeight="1">
      <c r="G672" s="68"/>
      <c r="I672" s="69"/>
    </row>
    <row r="673" spans="7:9" ht="14.25" customHeight="1">
      <c r="G673" s="68"/>
      <c r="I673" s="69"/>
    </row>
    <row r="674" spans="7:9" ht="14.25" customHeight="1">
      <c r="G674" s="68"/>
      <c r="I674" s="69"/>
    </row>
    <row r="675" spans="7:9" ht="14.25" customHeight="1">
      <c r="G675" s="68"/>
      <c r="I675" s="69"/>
    </row>
    <row r="676" spans="7:9" ht="14.25" customHeight="1">
      <c r="G676" s="68"/>
      <c r="I676" s="69"/>
    </row>
    <row r="677" spans="7:9" ht="14.25" customHeight="1">
      <c r="G677" s="68"/>
      <c r="I677" s="69"/>
    </row>
    <row r="678" spans="7:9" ht="14.25" customHeight="1">
      <c r="G678" s="68"/>
      <c r="I678" s="69"/>
    </row>
    <row r="679" spans="7:9" ht="14.25" customHeight="1">
      <c r="G679" s="68"/>
      <c r="I679" s="69"/>
    </row>
    <row r="680" spans="7:9" ht="14.25" customHeight="1">
      <c r="G680" s="68"/>
      <c r="I680" s="69"/>
    </row>
    <row r="681" spans="7:9" ht="14.25" customHeight="1">
      <c r="G681" s="68"/>
      <c r="I681" s="69"/>
    </row>
    <row r="682" spans="7:9" ht="14.25" customHeight="1">
      <c r="G682" s="68"/>
      <c r="I682" s="69"/>
    </row>
    <row r="683" spans="7:9" ht="14.25" customHeight="1">
      <c r="G683" s="68"/>
      <c r="I683" s="69"/>
    </row>
    <row r="684" spans="7:9" ht="14.25" customHeight="1">
      <c r="G684" s="68"/>
      <c r="I684" s="69"/>
    </row>
    <row r="685" spans="7:9" ht="14.25" customHeight="1">
      <c r="G685" s="68"/>
      <c r="I685" s="69"/>
    </row>
    <row r="686" spans="7:9" ht="14.25" customHeight="1">
      <c r="G686" s="68"/>
      <c r="I686" s="69"/>
    </row>
    <row r="687" spans="7:9" ht="14.25" customHeight="1">
      <c r="G687" s="68"/>
      <c r="I687" s="69"/>
    </row>
    <row r="688" spans="7:9" ht="14.25" customHeight="1">
      <c r="G688" s="68"/>
      <c r="I688" s="69"/>
    </row>
    <row r="689" spans="7:9" ht="14.25" customHeight="1">
      <c r="G689" s="68"/>
      <c r="I689" s="69"/>
    </row>
    <row r="690" spans="7:9" ht="14.25" customHeight="1">
      <c r="G690" s="68"/>
      <c r="I690" s="69"/>
    </row>
    <row r="691" spans="7:9" ht="14.25" customHeight="1">
      <c r="G691" s="68"/>
      <c r="I691" s="69"/>
    </row>
    <row r="692" spans="7:9" ht="14.25" customHeight="1">
      <c r="G692" s="68"/>
      <c r="I692" s="69"/>
    </row>
    <row r="693" spans="7:9" ht="14.25" customHeight="1">
      <c r="G693" s="68"/>
      <c r="I693" s="69"/>
    </row>
    <row r="694" spans="7:9" ht="14.25" customHeight="1">
      <c r="G694" s="68"/>
      <c r="I694" s="69"/>
    </row>
    <row r="695" spans="7:9" ht="14.25" customHeight="1">
      <c r="G695" s="68"/>
      <c r="I695" s="69"/>
    </row>
    <row r="696" spans="7:9" ht="14.25" customHeight="1">
      <c r="G696" s="68"/>
      <c r="I696" s="69"/>
    </row>
    <row r="697" spans="7:9" ht="14.25" customHeight="1">
      <c r="G697" s="68"/>
      <c r="I697" s="69"/>
    </row>
    <row r="698" spans="7:9" ht="14.25" customHeight="1">
      <c r="G698" s="68"/>
      <c r="I698" s="69"/>
    </row>
    <row r="699" spans="7:9" ht="14.25" customHeight="1">
      <c r="G699" s="68"/>
      <c r="I699" s="69"/>
    </row>
    <row r="700" spans="7:9" ht="14.25" customHeight="1">
      <c r="G700" s="68"/>
      <c r="I700" s="69"/>
    </row>
    <row r="701" spans="7:9" ht="14.25" customHeight="1">
      <c r="G701" s="68"/>
      <c r="I701" s="69"/>
    </row>
    <row r="702" spans="7:9" ht="14.25" customHeight="1">
      <c r="G702" s="68"/>
      <c r="I702" s="69"/>
    </row>
    <row r="703" spans="7:9" ht="14.25" customHeight="1">
      <c r="G703" s="68"/>
      <c r="I703" s="69"/>
    </row>
    <row r="704" spans="7:9" ht="14.25" customHeight="1">
      <c r="G704" s="68"/>
      <c r="I704" s="69"/>
    </row>
    <row r="705" spans="7:9" ht="14.25" customHeight="1">
      <c r="G705" s="68"/>
      <c r="I705" s="69"/>
    </row>
    <row r="706" spans="7:9" ht="14.25" customHeight="1">
      <c r="G706" s="68"/>
      <c r="I706" s="69"/>
    </row>
    <row r="707" spans="7:9" ht="14.25" customHeight="1">
      <c r="G707" s="68"/>
      <c r="I707" s="69"/>
    </row>
    <row r="708" spans="7:9" ht="14.25" customHeight="1">
      <c r="G708" s="68"/>
      <c r="I708" s="69"/>
    </row>
    <row r="709" spans="7:9" ht="14.25" customHeight="1">
      <c r="G709" s="68"/>
      <c r="I709" s="69"/>
    </row>
    <row r="710" spans="7:9" ht="14.25" customHeight="1">
      <c r="G710" s="68"/>
      <c r="I710" s="69"/>
    </row>
    <row r="711" spans="7:9" ht="14.25" customHeight="1">
      <c r="G711" s="68"/>
      <c r="I711" s="69"/>
    </row>
    <row r="712" spans="7:9" ht="14.25" customHeight="1">
      <c r="G712" s="68"/>
      <c r="I712" s="69"/>
    </row>
    <row r="713" spans="7:9" ht="14.25" customHeight="1">
      <c r="G713" s="68"/>
      <c r="I713" s="69"/>
    </row>
    <row r="714" spans="7:9" ht="14.25" customHeight="1">
      <c r="G714" s="68"/>
      <c r="I714" s="69"/>
    </row>
    <row r="715" spans="7:9" ht="14.25" customHeight="1">
      <c r="G715" s="68"/>
      <c r="I715" s="69"/>
    </row>
    <row r="716" spans="7:9" ht="14.25" customHeight="1">
      <c r="G716" s="68"/>
      <c r="I716" s="69"/>
    </row>
    <row r="717" spans="7:9" ht="14.25" customHeight="1">
      <c r="G717" s="68"/>
      <c r="I717" s="69"/>
    </row>
    <row r="718" spans="7:9" ht="14.25" customHeight="1">
      <c r="G718" s="68"/>
      <c r="I718" s="69"/>
    </row>
    <row r="719" spans="7:9" ht="14.25" customHeight="1">
      <c r="G719" s="68"/>
      <c r="I719" s="69"/>
    </row>
    <row r="720" spans="7:9" ht="14.25" customHeight="1">
      <c r="G720" s="68"/>
      <c r="I720" s="69"/>
    </row>
    <row r="721" spans="7:9" ht="14.25" customHeight="1">
      <c r="G721" s="68"/>
      <c r="I721" s="69"/>
    </row>
    <row r="722" spans="7:9" ht="14.25" customHeight="1">
      <c r="G722" s="68"/>
      <c r="I722" s="69"/>
    </row>
    <row r="723" spans="7:9" ht="14.25" customHeight="1">
      <c r="G723" s="68"/>
      <c r="I723" s="69"/>
    </row>
    <row r="724" spans="7:9" ht="14.25" customHeight="1">
      <c r="G724" s="68"/>
      <c r="I724" s="69"/>
    </row>
    <row r="725" spans="7:9" ht="14.25" customHeight="1">
      <c r="G725" s="68"/>
      <c r="I725" s="69"/>
    </row>
    <row r="726" spans="7:9" ht="14.25" customHeight="1">
      <c r="G726" s="68"/>
      <c r="I726" s="69"/>
    </row>
    <row r="727" spans="7:9" ht="14.25" customHeight="1">
      <c r="G727" s="68"/>
      <c r="I727" s="69"/>
    </row>
    <row r="728" spans="7:9" ht="14.25" customHeight="1">
      <c r="G728" s="68"/>
      <c r="I728" s="69"/>
    </row>
    <row r="729" spans="7:9" ht="14.25" customHeight="1">
      <c r="G729" s="68"/>
      <c r="I729" s="69"/>
    </row>
    <row r="730" spans="7:9" ht="14.25" customHeight="1">
      <c r="G730" s="68"/>
      <c r="I730" s="69"/>
    </row>
    <row r="731" spans="7:9" ht="14.25" customHeight="1">
      <c r="G731" s="68"/>
      <c r="I731" s="69"/>
    </row>
    <row r="732" spans="7:9" ht="14.25" customHeight="1">
      <c r="G732" s="68"/>
      <c r="I732" s="69"/>
    </row>
    <row r="733" spans="7:9" ht="14.25" customHeight="1">
      <c r="G733" s="68"/>
      <c r="I733" s="69"/>
    </row>
    <row r="734" spans="7:9" ht="14.25" customHeight="1">
      <c r="G734" s="68"/>
      <c r="I734" s="69"/>
    </row>
    <row r="735" spans="7:9" ht="14.25" customHeight="1">
      <c r="G735" s="68"/>
      <c r="I735" s="69"/>
    </row>
    <row r="736" spans="7:9" ht="14.25" customHeight="1">
      <c r="G736" s="68"/>
      <c r="I736" s="69"/>
    </row>
    <row r="737" spans="7:9" ht="14.25" customHeight="1">
      <c r="G737" s="68"/>
      <c r="I737" s="69"/>
    </row>
    <row r="738" spans="7:9" ht="14.25" customHeight="1">
      <c r="G738" s="68"/>
      <c r="I738" s="69"/>
    </row>
    <row r="739" spans="7:9" ht="14.25" customHeight="1">
      <c r="G739" s="68"/>
      <c r="I739" s="69"/>
    </row>
    <row r="740" spans="7:9" ht="14.25" customHeight="1">
      <c r="G740" s="68"/>
      <c r="I740" s="69"/>
    </row>
    <row r="741" spans="7:9" ht="14.25" customHeight="1">
      <c r="G741" s="68"/>
      <c r="I741" s="69"/>
    </row>
    <row r="742" spans="7:9" ht="14.25" customHeight="1">
      <c r="G742" s="68"/>
      <c r="I742" s="69"/>
    </row>
    <row r="743" spans="7:9" ht="14.25" customHeight="1">
      <c r="G743" s="68"/>
      <c r="I743" s="69"/>
    </row>
    <row r="744" spans="7:9" ht="14.25" customHeight="1">
      <c r="G744" s="68"/>
      <c r="I744" s="69"/>
    </row>
    <row r="745" spans="7:9" ht="14.25" customHeight="1">
      <c r="G745" s="68"/>
      <c r="I745" s="69"/>
    </row>
    <row r="746" spans="7:9" ht="14.25" customHeight="1">
      <c r="G746" s="68"/>
      <c r="I746" s="69"/>
    </row>
    <row r="747" spans="7:9" ht="14.25" customHeight="1">
      <c r="G747" s="68"/>
      <c r="I747" s="69"/>
    </row>
    <row r="748" spans="7:9" ht="14.25" customHeight="1">
      <c r="G748" s="68"/>
      <c r="I748" s="69"/>
    </row>
    <row r="749" spans="7:9" ht="14.25" customHeight="1">
      <c r="G749" s="68"/>
      <c r="I749" s="69"/>
    </row>
    <row r="750" spans="7:9" ht="14.25" customHeight="1">
      <c r="G750" s="68"/>
      <c r="I750" s="69"/>
    </row>
    <row r="751" spans="7:9" ht="14.25" customHeight="1">
      <c r="G751" s="68"/>
      <c r="I751" s="69"/>
    </row>
    <row r="752" spans="7:9" ht="14.25" customHeight="1">
      <c r="G752" s="68"/>
      <c r="I752" s="69"/>
    </row>
    <row r="753" spans="7:9" ht="14.25" customHeight="1">
      <c r="G753" s="68"/>
      <c r="I753" s="69"/>
    </row>
    <row r="754" spans="7:9" ht="14.25" customHeight="1">
      <c r="G754" s="68"/>
      <c r="I754" s="69"/>
    </row>
    <row r="755" spans="7:9" ht="14.25" customHeight="1">
      <c r="G755" s="68"/>
      <c r="I755" s="69"/>
    </row>
    <row r="756" spans="7:9" ht="14.25" customHeight="1">
      <c r="G756" s="68"/>
      <c r="I756" s="69"/>
    </row>
    <row r="757" spans="7:9" ht="14.25" customHeight="1">
      <c r="G757" s="68"/>
      <c r="I757" s="69"/>
    </row>
    <row r="758" spans="7:9" ht="14.25" customHeight="1">
      <c r="G758" s="68"/>
      <c r="I758" s="69"/>
    </row>
    <row r="759" spans="7:9" ht="14.25" customHeight="1">
      <c r="G759" s="68"/>
      <c r="I759" s="69"/>
    </row>
    <row r="760" spans="7:9" ht="14.25" customHeight="1">
      <c r="G760" s="68"/>
      <c r="I760" s="69"/>
    </row>
    <row r="761" spans="7:9" ht="14.25" customHeight="1">
      <c r="G761" s="68"/>
      <c r="I761" s="69"/>
    </row>
    <row r="762" spans="7:9" ht="14.25" customHeight="1">
      <c r="G762" s="68"/>
      <c r="I762" s="69"/>
    </row>
    <row r="763" spans="7:9" ht="14.25" customHeight="1">
      <c r="G763" s="68"/>
      <c r="I763" s="69"/>
    </row>
    <row r="764" spans="7:9" ht="14.25" customHeight="1">
      <c r="G764" s="68"/>
      <c r="I764" s="69"/>
    </row>
    <row r="765" spans="7:9" ht="14.25" customHeight="1">
      <c r="G765" s="68"/>
      <c r="I765" s="69"/>
    </row>
    <row r="766" spans="7:9" ht="14.25" customHeight="1">
      <c r="G766" s="68"/>
      <c r="I766" s="69"/>
    </row>
    <row r="767" spans="7:9" ht="14.25" customHeight="1">
      <c r="G767" s="68"/>
      <c r="I767" s="69"/>
    </row>
    <row r="768" spans="7:9" ht="14.25" customHeight="1">
      <c r="G768" s="68"/>
      <c r="I768" s="69"/>
    </row>
    <row r="769" spans="7:9" ht="14.25" customHeight="1">
      <c r="G769" s="68"/>
      <c r="I769" s="69"/>
    </row>
    <row r="770" spans="7:9" ht="14.25" customHeight="1">
      <c r="G770" s="68"/>
      <c r="I770" s="69"/>
    </row>
    <row r="771" spans="7:9" ht="14.25" customHeight="1">
      <c r="G771" s="68"/>
      <c r="I771" s="69"/>
    </row>
    <row r="772" spans="7:9" ht="14.25" customHeight="1">
      <c r="G772" s="68"/>
      <c r="I772" s="69"/>
    </row>
    <row r="773" spans="7:9" ht="14.25" customHeight="1">
      <c r="G773" s="68"/>
      <c r="I773" s="69"/>
    </row>
    <row r="774" spans="7:9" ht="14.25" customHeight="1">
      <c r="G774" s="68"/>
      <c r="I774" s="69"/>
    </row>
    <row r="775" spans="7:9" ht="14.25" customHeight="1">
      <c r="G775" s="68"/>
      <c r="I775" s="69"/>
    </row>
    <row r="776" spans="7:9" ht="14.25" customHeight="1">
      <c r="G776" s="68"/>
      <c r="I776" s="69"/>
    </row>
    <row r="777" spans="7:9" ht="14.25" customHeight="1">
      <c r="G777" s="68"/>
      <c r="I777" s="69"/>
    </row>
    <row r="778" spans="7:9" ht="14.25" customHeight="1">
      <c r="G778" s="68"/>
      <c r="I778" s="69"/>
    </row>
    <row r="779" spans="7:9" ht="14.25" customHeight="1">
      <c r="G779" s="68"/>
      <c r="I779" s="69"/>
    </row>
    <row r="780" spans="7:9" ht="14.25" customHeight="1">
      <c r="G780" s="68"/>
      <c r="I780" s="69"/>
    </row>
    <row r="781" spans="7:9" ht="14.25" customHeight="1">
      <c r="G781" s="68"/>
      <c r="I781" s="69"/>
    </row>
    <row r="782" spans="7:9" ht="14.25" customHeight="1">
      <c r="G782" s="68"/>
      <c r="I782" s="69"/>
    </row>
    <row r="783" spans="7:9" ht="14.25" customHeight="1">
      <c r="G783" s="68"/>
      <c r="I783" s="69"/>
    </row>
    <row r="784" spans="7:9" ht="14.25" customHeight="1">
      <c r="G784" s="68"/>
      <c r="I784" s="69"/>
    </row>
    <row r="785" spans="7:9" ht="14.25" customHeight="1">
      <c r="G785" s="68"/>
      <c r="I785" s="69"/>
    </row>
    <row r="786" spans="7:9" ht="14.25" customHeight="1">
      <c r="G786" s="68"/>
      <c r="I786" s="69"/>
    </row>
    <row r="787" spans="7:9" ht="14.25" customHeight="1">
      <c r="G787" s="68"/>
      <c r="I787" s="69"/>
    </row>
    <row r="788" spans="7:9" ht="14.25" customHeight="1">
      <c r="G788" s="68"/>
      <c r="I788" s="69"/>
    </row>
    <row r="789" spans="7:9" ht="14.25" customHeight="1">
      <c r="G789" s="68"/>
      <c r="I789" s="69"/>
    </row>
    <row r="790" spans="7:9" ht="14.25" customHeight="1">
      <c r="G790" s="68"/>
      <c r="I790" s="69"/>
    </row>
    <row r="791" spans="7:9" ht="14.25" customHeight="1">
      <c r="G791" s="68"/>
      <c r="I791" s="69"/>
    </row>
    <row r="792" spans="7:9" ht="14.25" customHeight="1">
      <c r="G792" s="68"/>
      <c r="I792" s="69"/>
    </row>
    <row r="793" spans="7:9" ht="14.25" customHeight="1">
      <c r="G793" s="68"/>
      <c r="I793" s="69"/>
    </row>
    <row r="794" spans="7:9" ht="14.25" customHeight="1">
      <c r="G794" s="68"/>
      <c r="I794" s="69"/>
    </row>
    <row r="795" spans="7:9" ht="14.25" customHeight="1">
      <c r="G795" s="68"/>
      <c r="I795" s="69"/>
    </row>
    <row r="796" spans="7:9" ht="14.25" customHeight="1">
      <c r="G796" s="68"/>
      <c r="I796" s="69"/>
    </row>
    <row r="797" spans="7:9" ht="14.25" customHeight="1">
      <c r="G797" s="68"/>
      <c r="I797" s="69"/>
    </row>
    <row r="798" spans="7:9" ht="14.25" customHeight="1">
      <c r="G798" s="68"/>
      <c r="I798" s="69"/>
    </row>
    <row r="799" spans="7:9" ht="14.25" customHeight="1">
      <c r="G799" s="68"/>
      <c r="I799" s="69"/>
    </row>
    <row r="800" spans="7:9" ht="14.25" customHeight="1">
      <c r="G800" s="68"/>
      <c r="I800" s="69"/>
    </row>
    <row r="801" spans="7:9" ht="14.25" customHeight="1">
      <c r="G801" s="68"/>
      <c r="I801" s="69"/>
    </row>
    <row r="802" spans="7:9" ht="14.25" customHeight="1">
      <c r="G802" s="68"/>
      <c r="I802" s="69"/>
    </row>
    <row r="803" spans="7:9" ht="14.25" customHeight="1">
      <c r="G803" s="68"/>
      <c r="I803" s="69"/>
    </row>
    <row r="804" spans="7:9" ht="14.25" customHeight="1">
      <c r="G804" s="68"/>
      <c r="I804" s="69"/>
    </row>
    <row r="805" spans="7:9" ht="14.25" customHeight="1">
      <c r="G805" s="68"/>
      <c r="I805" s="69"/>
    </row>
    <row r="806" spans="7:9" ht="14.25" customHeight="1">
      <c r="G806" s="68"/>
      <c r="I806" s="69"/>
    </row>
    <row r="807" spans="7:9" ht="14.25" customHeight="1">
      <c r="G807" s="68"/>
      <c r="I807" s="69"/>
    </row>
    <row r="808" spans="7:9" ht="14.25" customHeight="1">
      <c r="G808" s="68"/>
      <c r="I808" s="69"/>
    </row>
    <row r="809" spans="7:9" ht="14.25" customHeight="1">
      <c r="G809" s="68"/>
      <c r="I809" s="69"/>
    </row>
    <row r="810" spans="7:9" ht="14.25" customHeight="1">
      <c r="G810" s="68"/>
      <c r="I810" s="69"/>
    </row>
    <row r="811" spans="7:9" ht="14.25" customHeight="1">
      <c r="G811" s="68"/>
      <c r="I811" s="69"/>
    </row>
    <row r="812" spans="7:9" ht="14.25" customHeight="1">
      <c r="G812" s="68"/>
      <c r="I812" s="69"/>
    </row>
    <row r="813" spans="7:9" ht="14.25" customHeight="1">
      <c r="G813" s="68"/>
      <c r="I813" s="69"/>
    </row>
    <row r="814" spans="7:9" ht="14.25" customHeight="1">
      <c r="G814" s="68"/>
      <c r="I814" s="69"/>
    </row>
    <row r="815" spans="7:9" ht="14.25" customHeight="1">
      <c r="G815" s="68"/>
      <c r="I815" s="69"/>
    </row>
    <row r="816" spans="7:9" ht="14.25" customHeight="1">
      <c r="G816" s="68"/>
      <c r="I816" s="69"/>
    </row>
    <row r="817" spans="7:9" ht="14.25" customHeight="1">
      <c r="G817" s="68"/>
      <c r="I817" s="69"/>
    </row>
    <row r="818" spans="7:9" ht="14.25" customHeight="1">
      <c r="G818" s="68"/>
      <c r="I818" s="69"/>
    </row>
    <row r="819" spans="7:9" ht="14.25" customHeight="1">
      <c r="G819" s="68"/>
      <c r="I819" s="69"/>
    </row>
    <row r="820" spans="7:9" ht="14.25" customHeight="1">
      <c r="G820" s="68"/>
      <c r="I820" s="69"/>
    </row>
    <row r="821" spans="7:9" ht="14.25" customHeight="1">
      <c r="G821" s="68"/>
      <c r="I821" s="69"/>
    </row>
    <row r="822" spans="7:9" ht="14.25" customHeight="1">
      <c r="G822" s="68"/>
      <c r="I822" s="69"/>
    </row>
    <row r="823" spans="7:9" ht="14.25" customHeight="1">
      <c r="G823" s="68"/>
      <c r="I823" s="69"/>
    </row>
    <row r="824" spans="7:9" ht="14.25" customHeight="1">
      <c r="G824" s="68"/>
      <c r="I824" s="69"/>
    </row>
    <row r="825" spans="7:9" ht="14.25" customHeight="1">
      <c r="G825" s="68"/>
      <c r="I825" s="69"/>
    </row>
    <row r="826" spans="7:9" ht="14.25" customHeight="1">
      <c r="G826" s="68"/>
      <c r="I826" s="69"/>
    </row>
    <row r="827" spans="7:9" ht="14.25" customHeight="1">
      <c r="G827" s="68"/>
      <c r="I827" s="69"/>
    </row>
    <row r="828" spans="7:9" ht="14.25" customHeight="1">
      <c r="G828" s="68"/>
      <c r="I828" s="69"/>
    </row>
    <row r="829" spans="7:9" ht="14.25" customHeight="1">
      <c r="G829" s="68"/>
      <c r="I829" s="69"/>
    </row>
    <row r="830" spans="7:9" ht="14.25" customHeight="1">
      <c r="G830" s="68"/>
      <c r="I830" s="69"/>
    </row>
    <row r="831" spans="7:9" ht="14.25" customHeight="1">
      <c r="G831" s="68"/>
      <c r="I831" s="69"/>
    </row>
    <row r="832" spans="7:9" ht="14.25" customHeight="1">
      <c r="G832" s="68"/>
      <c r="I832" s="69"/>
    </row>
    <row r="833" spans="7:9" ht="14.25" customHeight="1">
      <c r="G833" s="68"/>
      <c r="I833" s="69"/>
    </row>
    <row r="834" spans="7:9" ht="14.25" customHeight="1">
      <c r="G834" s="68"/>
      <c r="I834" s="69"/>
    </row>
    <row r="835" spans="7:9" ht="14.25" customHeight="1">
      <c r="G835" s="68"/>
      <c r="I835" s="69"/>
    </row>
    <row r="836" spans="7:9" ht="14.25" customHeight="1">
      <c r="G836" s="68"/>
      <c r="I836" s="69"/>
    </row>
    <row r="837" spans="7:9" ht="14.25" customHeight="1">
      <c r="G837" s="68"/>
      <c r="I837" s="69"/>
    </row>
    <row r="838" spans="7:9" ht="14.25" customHeight="1">
      <c r="G838" s="68"/>
      <c r="I838" s="69"/>
    </row>
    <row r="839" spans="7:9" ht="14.25" customHeight="1">
      <c r="G839" s="68"/>
      <c r="I839" s="69"/>
    </row>
    <row r="840" spans="7:9" ht="14.25" customHeight="1">
      <c r="G840" s="68"/>
      <c r="I840" s="69"/>
    </row>
    <row r="841" spans="7:9" ht="14.25" customHeight="1">
      <c r="G841" s="68"/>
      <c r="I841" s="69"/>
    </row>
    <row r="842" spans="7:9" ht="14.25" customHeight="1">
      <c r="G842" s="68"/>
      <c r="I842" s="69"/>
    </row>
    <row r="843" spans="7:9" ht="14.25" customHeight="1">
      <c r="G843" s="68"/>
      <c r="I843" s="69"/>
    </row>
    <row r="844" spans="7:9" ht="14.25" customHeight="1">
      <c r="G844" s="68"/>
      <c r="I844" s="69"/>
    </row>
    <row r="845" spans="7:9" ht="14.25" customHeight="1">
      <c r="G845" s="68"/>
      <c r="I845" s="69"/>
    </row>
    <row r="846" spans="7:9" ht="14.25" customHeight="1">
      <c r="G846" s="68"/>
      <c r="I846" s="69"/>
    </row>
    <row r="847" spans="7:9" ht="14.25" customHeight="1">
      <c r="G847" s="68"/>
      <c r="I847" s="69"/>
    </row>
    <row r="848" spans="7:9" ht="14.25" customHeight="1">
      <c r="G848" s="68"/>
      <c r="I848" s="69"/>
    </row>
    <row r="849" spans="7:9" ht="14.25" customHeight="1">
      <c r="G849" s="68"/>
      <c r="I849" s="69"/>
    </row>
    <row r="850" spans="7:9" ht="14.25" customHeight="1">
      <c r="G850" s="68"/>
      <c r="I850" s="69"/>
    </row>
    <row r="851" spans="7:9" ht="14.25" customHeight="1">
      <c r="G851" s="68"/>
      <c r="I851" s="69"/>
    </row>
    <row r="852" spans="7:9" ht="14.25" customHeight="1">
      <c r="G852" s="68"/>
      <c r="I852" s="69"/>
    </row>
    <row r="853" spans="7:9" ht="14.25" customHeight="1">
      <c r="G853" s="68"/>
      <c r="I853" s="69"/>
    </row>
    <row r="854" spans="7:9" ht="14.25" customHeight="1">
      <c r="G854" s="68"/>
      <c r="I854" s="69"/>
    </row>
    <row r="855" spans="7:9" ht="14.25" customHeight="1">
      <c r="G855" s="68"/>
      <c r="I855" s="69"/>
    </row>
    <row r="856" spans="7:9" ht="14.25" customHeight="1">
      <c r="G856" s="68"/>
      <c r="I856" s="69"/>
    </row>
    <row r="857" spans="7:9" ht="14.25" customHeight="1">
      <c r="G857" s="68"/>
      <c r="I857" s="69"/>
    </row>
    <row r="858" spans="7:9" ht="14.25" customHeight="1">
      <c r="G858" s="68"/>
      <c r="I858" s="69"/>
    </row>
    <row r="859" spans="7:9" ht="14.25" customHeight="1">
      <c r="G859" s="68"/>
      <c r="I859" s="69"/>
    </row>
    <row r="860" spans="7:9" ht="14.25" customHeight="1">
      <c r="G860" s="68"/>
      <c r="I860" s="69"/>
    </row>
    <row r="861" spans="7:9" ht="14.25" customHeight="1">
      <c r="G861" s="68"/>
      <c r="I861" s="69"/>
    </row>
    <row r="862" spans="7:9" ht="14.25" customHeight="1">
      <c r="G862" s="68"/>
      <c r="I862" s="69"/>
    </row>
    <row r="863" spans="7:9" ht="14.25" customHeight="1">
      <c r="G863" s="68"/>
      <c r="I863" s="69"/>
    </row>
    <row r="864" spans="7:9" ht="14.25" customHeight="1">
      <c r="G864" s="68"/>
      <c r="I864" s="69"/>
    </row>
    <row r="865" spans="7:9" ht="14.25" customHeight="1">
      <c r="G865" s="68"/>
      <c r="I865" s="69"/>
    </row>
    <row r="866" spans="7:9" ht="14.25" customHeight="1">
      <c r="G866" s="68"/>
      <c r="I866" s="69"/>
    </row>
    <row r="867" spans="7:9" ht="14.25" customHeight="1">
      <c r="G867" s="68"/>
      <c r="I867" s="69"/>
    </row>
    <row r="868" spans="7:9" ht="14.25" customHeight="1">
      <c r="G868" s="68"/>
      <c r="I868" s="69"/>
    </row>
    <row r="869" spans="7:9" ht="14.25" customHeight="1">
      <c r="G869" s="68"/>
      <c r="I869" s="69"/>
    </row>
    <row r="870" spans="7:9" ht="14.25" customHeight="1">
      <c r="G870" s="68"/>
      <c r="I870" s="69"/>
    </row>
    <row r="871" spans="7:9" ht="14.25" customHeight="1">
      <c r="G871" s="68"/>
      <c r="I871" s="69"/>
    </row>
    <row r="872" spans="7:9" ht="14.25" customHeight="1">
      <c r="G872" s="68"/>
      <c r="I872" s="69"/>
    </row>
    <row r="873" spans="7:9" ht="14.25" customHeight="1">
      <c r="G873" s="68"/>
      <c r="I873" s="69"/>
    </row>
    <row r="874" spans="7:9" ht="14.25" customHeight="1">
      <c r="G874" s="68"/>
      <c r="I874" s="69"/>
    </row>
    <row r="875" spans="7:9" ht="14.25" customHeight="1">
      <c r="G875" s="68"/>
      <c r="I875" s="69"/>
    </row>
    <row r="876" spans="7:9" ht="14.25" customHeight="1">
      <c r="G876" s="68"/>
      <c r="I876" s="69"/>
    </row>
    <row r="877" spans="7:9" ht="14.25" customHeight="1">
      <c r="G877" s="68"/>
      <c r="I877" s="69"/>
    </row>
    <row r="878" spans="7:9" ht="14.25" customHeight="1">
      <c r="G878" s="68"/>
      <c r="I878" s="69"/>
    </row>
    <row r="879" spans="7:9" ht="14.25" customHeight="1">
      <c r="G879" s="68"/>
      <c r="I879" s="69"/>
    </row>
    <row r="880" spans="7:9" ht="14.25" customHeight="1">
      <c r="G880" s="68"/>
      <c r="I880" s="69"/>
    </row>
    <row r="881" spans="7:9" ht="14.25" customHeight="1">
      <c r="G881" s="68"/>
      <c r="I881" s="69"/>
    </row>
    <row r="882" spans="7:9" ht="14.25" customHeight="1">
      <c r="G882" s="68"/>
      <c r="I882" s="69"/>
    </row>
    <row r="883" spans="7:9" ht="14.25" customHeight="1">
      <c r="G883" s="68"/>
      <c r="I883" s="69"/>
    </row>
    <row r="884" spans="7:9" ht="14.25" customHeight="1">
      <c r="G884" s="68"/>
      <c r="I884" s="69"/>
    </row>
    <row r="885" spans="7:9" ht="14.25" customHeight="1">
      <c r="G885" s="68"/>
      <c r="I885" s="69"/>
    </row>
    <row r="886" spans="7:9" ht="14.25" customHeight="1">
      <c r="G886" s="68"/>
      <c r="I886" s="69"/>
    </row>
    <row r="887" spans="7:9" ht="14.25" customHeight="1">
      <c r="G887" s="68"/>
      <c r="I887" s="69"/>
    </row>
    <row r="888" spans="7:9" ht="14.25" customHeight="1">
      <c r="G888" s="68"/>
      <c r="I888" s="69"/>
    </row>
    <row r="889" spans="7:9" ht="14.25" customHeight="1">
      <c r="G889" s="68"/>
      <c r="I889" s="69"/>
    </row>
    <row r="890" spans="7:9" ht="14.25" customHeight="1">
      <c r="G890" s="68"/>
      <c r="I890" s="69"/>
    </row>
    <row r="891" spans="7:9" ht="14.25" customHeight="1">
      <c r="G891" s="68"/>
      <c r="I891" s="69"/>
    </row>
    <row r="892" spans="7:9" ht="14.25" customHeight="1">
      <c r="G892" s="68"/>
      <c r="I892" s="69"/>
    </row>
    <row r="893" spans="7:9" ht="14.25" customHeight="1">
      <c r="G893" s="68"/>
      <c r="I893" s="69"/>
    </row>
    <row r="894" spans="7:9" ht="14.25" customHeight="1">
      <c r="G894" s="68"/>
      <c r="I894" s="69"/>
    </row>
    <row r="895" spans="7:9" ht="14.25" customHeight="1">
      <c r="G895" s="68"/>
      <c r="I895" s="69"/>
    </row>
    <row r="896" spans="7:9" ht="14.25" customHeight="1">
      <c r="G896" s="68"/>
      <c r="I896" s="69"/>
    </row>
    <row r="897" spans="7:9" ht="14.25" customHeight="1">
      <c r="G897" s="68"/>
      <c r="I897" s="69"/>
    </row>
    <row r="898" spans="7:9" ht="14.25" customHeight="1">
      <c r="G898" s="68"/>
      <c r="I898" s="69"/>
    </row>
    <row r="899" spans="7:9" ht="14.25" customHeight="1">
      <c r="G899" s="68"/>
      <c r="I899" s="69"/>
    </row>
    <row r="900" spans="7:9" ht="14.25" customHeight="1">
      <c r="G900" s="68"/>
      <c r="I900" s="69"/>
    </row>
    <row r="901" spans="7:9" ht="14.25" customHeight="1">
      <c r="G901" s="68"/>
      <c r="I901" s="69"/>
    </row>
    <row r="902" spans="7:9" ht="14.25" customHeight="1">
      <c r="G902" s="68"/>
      <c r="I902" s="69"/>
    </row>
    <row r="903" spans="7:9" ht="14.25" customHeight="1">
      <c r="G903" s="68"/>
      <c r="I903" s="69"/>
    </row>
    <row r="904" spans="7:9" ht="14.25" customHeight="1">
      <c r="G904" s="68"/>
      <c r="I904" s="69"/>
    </row>
    <row r="905" spans="7:9" ht="14.25" customHeight="1">
      <c r="G905" s="68"/>
      <c r="I905" s="69"/>
    </row>
    <row r="906" spans="7:9" ht="14.25" customHeight="1">
      <c r="G906" s="68"/>
      <c r="I906" s="69"/>
    </row>
    <row r="907" spans="7:9" ht="14.25" customHeight="1">
      <c r="G907" s="68"/>
      <c r="I907" s="69"/>
    </row>
    <row r="908" spans="7:9" ht="14.25" customHeight="1">
      <c r="G908" s="68"/>
      <c r="I908" s="69"/>
    </row>
    <row r="909" spans="7:9" ht="14.25" customHeight="1">
      <c r="G909" s="68"/>
      <c r="I909" s="69"/>
    </row>
    <row r="910" spans="7:9" ht="14.25" customHeight="1">
      <c r="G910" s="68"/>
      <c r="I910" s="69"/>
    </row>
    <row r="911" spans="7:9" ht="14.25" customHeight="1">
      <c r="G911" s="68"/>
      <c r="I911" s="69"/>
    </row>
    <row r="912" spans="7:9" ht="14.25" customHeight="1">
      <c r="G912" s="68"/>
      <c r="I912" s="69"/>
    </row>
    <row r="913" spans="7:9" ht="14.25" customHeight="1">
      <c r="G913" s="68"/>
      <c r="I913" s="69"/>
    </row>
    <row r="914" spans="7:9" ht="14.25" customHeight="1">
      <c r="G914" s="68"/>
      <c r="I914" s="69"/>
    </row>
    <row r="915" spans="7:9" ht="14.25" customHeight="1">
      <c r="G915" s="68"/>
      <c r="I915" s="69"/>
    </row>
    <row r="916" spans="7:9" ht="14.25" customHeight="1">
      <c r="G916" s="68"/>
      <c r="I916" s="69"/>
    </row>
    <row r="917" spans="7:9" ht="14.25" customHeight="1">
      <c r="G917" s="68"/>
      <c r="I917" s="69"/>
    </row>
    <row r="918" spans="7:9" ht="14.25" customHeight="1">
      <c r="G918" s="68"/>
      <c r="I918" s="69"/>
    </row>
    <row r="919" spans="7:9" ht="14.25" customHeight="1">
      <c r="G919" s="68"/>
      <c r="I919" s="69"/>
    </row>
    <row r="920" spans="7:9" ht="14.25" customHeight="1">
      <c r="G920" s="68"/>
      <c r="I920" s="69"/>
    </row>
    <row r="921" spans="7:9" ht="14.25" customHeight="1">
      <c r="G921" s="68"/>
      <c r="I921" s="69"/>
    </row>
    <row r="922" spans="7:9" ht="14.25" customHeight="1">
      <c r="G922" s="68"/>
      <c r="I922" s="69"/>
    </row>
    <row r="923" spans="7:9" ht="14.25" customHeight="1">
      <c r="G923" s="68"/>
      <c r="I923" s="69"/>
    </row>
    <row r="924" spans="7:9" ht="14.25" customHeight="1">
      <c r="G924" s="68"/>
      <c r="I924" s="69"/>
    </row>
    <row r="925" spans="7:9" ht="14.25" customHeight="1">
      <c r="G925" s="68"/>
      <c r="I925" s="69"/>
    </row>
    <row r="926" spans="7:9" ht="14.25" customHeight="1">
      <c r="G926" s="68"/>
      <c r="I926" s="69"/>
    </row>
    <row r="927" spans="7:9" ht="14.25" customHeight="1">
      <c r="G927" s="68"/>
      <c r="I927" s="69"/>
    </row>
    <row r="928" spans="7:9" ht="14.25" customHeight="1">
      <c r="G928" s="68"/>
      <c r="I928" s="69"/>
    </row>
    <row r="929" spans="7:9" ht="14.25" customHeight="1">
      <c r="G929" s="68"/>
      <c r="I929" s="69"/>
    </row>
    <row r="930" spans="7:9" ht="14.25" customHeight="1">
      <c r="G930" s="68"/>
      <c r="I930" s="69"/>
    </row>
    <row r="931" spans="7:9" ht="14.25" customHeight="1">
      <c r="G931" s="68"/>
      <c r="I931" s="69"/>
    </row>
    <row r="932" spans="7:9" ht="14.25" customHeight="1">
      <c r="G932" s="68"/>
      <c r="I932" s="69"/>
    </row>
    <row r="933" spans="7:9" ht="14.25" customHeight="1">
      <c r="G933" s="68"/>
      <c r="I933" s="69"/>
    </row>
    <row r="934" spans="7:9" ht="14.25" customHeight="1">
      <c r="G934" s="68"/>
      <c r="I934" s="69"/>
    </row>
    <row r="935" spans="7:9" ht="14.25" customHeight="1">
      <c r="G935" s="68"/>
      <c r="I935" s="69"/>
    </row>
    <row r="936" spans="7:9" ht="14.25" customHeight="1">
      <c r="G936" s="68"/>
      <c r="I936" s="69"/>
    </row>
    <row r="937" spans="7:9" ht="14.25" customHeight="1">
      <c r="G937" s="68"/>
      <c r="I937" s="69"/>
    </row>
    <row r="938" spans="7:9" ht="14.25" customHeight="1">
      <c r="G938" s="68"/>
      <c r="I938" s="69"/>
    </row>
    <row r="939" spans="7:9" ht="14.25" customHeight="1">
      <c r="G939" s="68"/>
      <c r="I939" s="69"/>
    </row>
    <row r="940" spans="7:9" ht="14.25" customHeight="1">
      <c r="G940" s="68"/>
      <c r="I940" s="69"/>
    </row>
    <row r="941" spans="7:9" ht="14.25" customHeight="1">
      <c r="G941" s="68"/>
      <c r="I941" s="69"/>
    </row>
    <row r="942" spans="7:9" ht="14.25" customHeight="1">
      <c r="G942" s="68"/>
      <c r="I942" s="69"/>
    </row>
    <row r="943" spans="7:9" ht="14.25" customHeight="1">
      <c r="G943" s="68"/>
      <c r="I943" s="69"/>
    </row>
    <row r="944" spans="7:9" ht="14.25" customHeight="1">
      <c r="G944" s="68"/>
      <c r="I944" s="69"/>
    </row>
    <row r="945" spans="7:9" ht="14.25" customHeight="1">
      <c r="G945" s="68"/>
      <c r="I945" s="69"/>
    </row>
    <row r="946" spans="7:9" ht="14.25" customHeight="1">
      <c r="G946" s="68"/>
      <c r="I946" s="69"/>
    </row>
    <row r="947" spans="7:9" ht="14.25" customHeight="1">
      <c r="G947" s="68"/>
      <c r="I947" s="69"/>
    </row>
    <row r="948" spans="7:9" ht="14.25" customHeight="1">
      <c r="G948" s="68"/>
      <c r="I948" s="69"/>
    </row>
    <row r="949" spans="7:9" ht="14.25" customHeight="1">
      <c r="G949" s="68"/>
      <c r="I949" s="69"/>
    </row>
    <row r="950" spans="7:9" ht="14.25" customHeight="1">
      <c r="G950" s="68"/>
      <c r="I950" s="69"/>
    </row>
    <row r="951" spans="7:9" ht="14.25" customHeight="1">
      <c r="G951" s="68"/>
      <c r="I951" s="69"/>
    </row>
    <row r="952" spans="7:9" ht="14.25" customHeight="1">
      <c r="G952" s="68"/>
      <c r="I952" s="69"/>
    </row>
    <row r="953" spans="7:9" ht="14.25" customHeight="1">
      <c r="G953" s="68"/>
      <c r="I953" s="69"/>
    </row>
    <row r="954" spans="7:9" ht="14.25" customHeight="1">
      <c r="G954" s="68"/>
      <c r="I954" s="69"/>
    </row>
    <row r="955" spans="7:9" ht="14.25" customHeight="1">
      <c r="G955" s="68"/>
      <c r="I955" s="69"/>
    </row>
    <row r="956" spans="7:9" ht="14.25" customHeight="1">
      <c r="G956" s="68"/>
      <c r="I956" s="69"/>
    </row>
    <row r="957" spans="7:9" ht="14.25" customHeight="1">
      <c r="G957" s="68"/>
      <c r="I957" s="69"/>
    </row>
    <row r="958" spans="7:9" ht="14.25" customHeight="1">
      <c r="G958" s="68"/>
      <c r="I958" s="69"/>
    </row>
    <row r="959" spans="7:9" ht="14.25" customHeight="1">
      <c r="G959" s="68"/>
      <c r="I959" s="69"/>
    </row>
    <row r="960" spans="7:9" ht="14.25" customHeight="1">
      <c r="G960" s="68"/>
      <c r="I960" s="69"/>
    </row>
    <row r="961" spans="7:9" ht="14.25" customHeight="1">
      <c r="G961" s="68"/>
      <c r="I961" s="69"/>
    </row>
    <row r="962" spans="7:9" ht="14.25" customHeight="1">
      <c r="G962" s="68"/>
      <c r="I962" s="69"/>
    </row>
    <row r="963" spans="7:9" ht="14.25" customHeight="1">
      <c r="G963" s="68"/>
      <c r="I963" s="69"/>
    </row>
    <row r="964" spans="7:9" ht="14.25" customHeight="1">
      <c r="G964" s="68"/>
      <c r="I964" s="69"/>
    </row>
    <row r="965" spans="7:9" ht="14.25" customHeight="1">
      <c r="G965" s="68"/>
      <c r="I965" s="69"/>
    </row>
    <row r="966" spans="7:9" ht="14.25" customHeight="1">
      <c r="G966" s="68"/>
      <c r="I966" s="69"/>
    </row>
    <row r="967" spans="7:9" ht="14.25" customHeight="1">
      <c r="G967" s="68"/>
      <c r="I967" s="69"/>
    </row>
    <row r="968" spans="7:9" ht="14.25" customHeight="1">
      <c r="G968" s="68"/>
      <c r="I968" s="69"/>
    </row>
    <row r="969" spans="7:9" ht="14.25" customHeight="1">
      <c r="G969" s="68"/>
      <c r="I969" s="69"/>
    </row>
    <row r="970" spans="7:9" ht="14.25" customHeight="1">
      <c r="G970" s="68"/>
      <c r="I970" s="69"/>
    </row>
    <row r="971" spans="7:9" ht="14.25" customHeight="1">
      <c r="G971" s="68"/>
      <c r="I971" s="69"/>
    </row>
    <row r="972" spans="7:9" ht="14.25" customHeight="1">
      <c r="G972" s="68"/>
      <c r="I972" s="69"/>
    </row>
    <row r="973" spans="7:9" ht="14.25" customHeight="1">
      <c r="G973" s="68"/>
      <c r="I973" s="69"/>
    </row>
    <row r="974" spans="7:9" ht="14.25" customHeight="1">
      <c r="G974" s="68"/>
      <c r="I974" s="69"/>
    </row>
    <row r="975" spans="7:9" ht="14.25" customHeight="1">
      <c r="G975" s="68"/>
      <c r="I975" s="69"/>
    </row>
    <row r="976" spans="7:9" ht="14.25" customHeight="1">
      <c r="G976" s="68"/>
      <c r="I976" s="69"/>
    </row>
    <row r="977" spans="7:9" ht="14.25" customHeight="1">
      <c r="G977" s="68"/>
      <c r="I977" s="69"/>
    </row>
    <row r="978" spans="7:9" ht="14.25" customHeight="1">
      <c r="G978" s="68"/>
      <c r="I978" s="69"/>
    </row>
    <row r="979" spans="7:9" ht="14.25" customHeight="1">
      <c r="G979" s="68"/>
      <c r="I979" s="69"/>
    </row>
    <row r="980" spans="7:9" ht="14.25" customHeight="1">
      <c r="G980" s="68"/>
      <c r="I980" s="69"/>
    </row>
    <row r="981" spans="7:9" ht="14.25" customHeight="1">
      <c r="G981" s="68"/>
      <c r="I981" s="69"/>
    </row>
    <row r="982" spans="7:9" ht="14.25" customHeight="1">
      <c r="G982" s="68"/>
      <c r="I982" s="69"/>
    </row>
    <row r="983" spans="7:9" ht="14.25" customHeight="1">
      <c r="G983" s="68"/>
      <c r="I983" s="69"/>
    </row>
    <row r="984" spans="7:9" ht="14.25" customHeight="1">
      <c r="G984" s="68"/>
      <c r="I984" s="69"/>
    </row>
    <row r="985" spans="7:9" ht="14.25" customHeight="1">
      <c r="G985" s="68"/>
      <c r="I985" s="69"/>
    </row>
    <row r="986" spans="7:9" ht="14.25" customHeight="1">
      <c r="G986" s="68"/>
      <c r="I986" s="69"/>
    </row>
    <row r="987" spans="7:9" ht="14.25" customHeight="1">
      <c r="G987" s="68"/>
      <c r="I987" s="69"/>
    </row>
    <row r="988" spans="7:9" ht="14.25" customHeight="1">
      <c r="G988" s="68"/>
      <c r="I988" s="69"/>
    </row>
    <row r="989" spans="7:9" ht="14.25" customHeight="1">
      <c r="G989" s="68"/>
      <c r="I989" s="69"/>
    </row>
    <row r="990" spans="7:9" ht="14.25" customHeight="1">
      <c r="G990" s="68"/>
      <c r="I990" s="69"/>
    </row>
    <row r="991" spans="7:9" ht="14.25" customHeight="1">
      <c r="G991" s="68"/>
      <c r="I991" s="69"/>
    </row>
    <row r="992" spans="7:9" ht="14.25" customHeight="1">
      <c r="G992" s="68"/>
      <c r="I992" s="69"/>
    </row>
    <row r="993" spans="7:9" ht="14.25" customHeight="1">
      <c r="G993" s="68"/>
      <c r="I993" s="69"/>
    </row>
    <row r="994" spans="7:9" ht="14.25" customHeight="1">
      <c r="G994" s="68"/>
      <c r="I994" s="69"/>
    </row>
    <row r="995" spans="7:9" ht="14.25" customHeight="1">
      <c r="G995" s="68"/>
      <c r="I995" s="69"/>
    </row>
    <row r="996" spans="7:9" ht="14.25" customHeight="1">
      <c r="G996" s="68"/>
      <c r="I996" s="69"/>
    </row>
    <row r="997" spans="7:9" ht="14.25" customHeight="1">
      <c r="G997" s="68"/>
      <c r="I997" s="69"/>
    </row>
    <row r="998" spans="7:9" ht="14.25" customHeight="1">
      <c r="G998" s="68"/>
      <c r="I998" s="69"/>
    </row>
    <row r="999" spans="7:9" ht="14.25" customHeight="1">
      <c r="G999" s="68"/>
      <c r="I999" s="69"/>
    </row>
    <row r="1000" spans="7:9" ht="14.25" customHeight="1">
      <c r="G1000" s="68"/>
      <c r="I1000" s="69"/>
    </row>
    <row r="1001" spans="7:9" ht="14.25" customHeight="1">
      <c r="G1001" s="68"/>
      <c r="I1001" s="69"/>
    </row>
  </sheetData>
  <mergeCells count="2">
    <mergeCell ref="A54:F54"/>
    <mergeCell ref="J55:Q56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0"/>
  <sheetViews>
    <sheetView showGridLines="0" topLeftCell="A10" workbookViewId="0">
      <selection activeCell="A10" sqref="A1:XFD1048576"/>
    </sheetView>
  </sheetViews>
  <sheetFormatPr defaultColWidth="14.42578125" defaultRowHeight="15" customHeight="1"/>
  <cols>
    <col min="1" max="1" width="31.140625" customWidth="1"/>
    <col min="2" max="3" width="8.7109375" hidden="1" customWidth="1"/>
    <col min="4" max="4" width="8.7109375" customWidth="1"/>
    <col min="5" max="5" width="8.85546875" customWidth="1"/>
    <col min="6" max="7" width="8.7109375" customWidth="1"/>
    <col min="8" max="8" width="10.7109375" customWidth="1"/>
    <col min="9" max="9" width="8.140625" customWidth="1"/>
    <col min="10" max="10" width="8.7109375" customWidth="1"/>
    <col min="11" max="11" width="9.42578125" customWidth="1"/>
    <col min="12" max="15" width="8.7109375" customWidth="1"/>
    <col min="16" max="16" width="9.85546875" customWidth="1"/>
    <col min="17" max="26" width="8.7109375" customWidth="1"/>
  </cols>
  <sheetData>
    <row r="1" spans="1:17" ht="14.25" customHeight="1"/>
    <row r="2" spans="1:17" ht="14.25" customHeight="1"/>
    <row r="3" spans="1:17" ht="29.25" customHeight="1"/>
    <row r="4" spans="1:17" ht="14.25" customHeight="1">
      <c r="A4" s="71" t="s">
        <v>158</v>
      </c>
      <c r="B4" s="72" t="s">
        <v>4</v>
      </c>
      <c r="C4" s="73" t="s">
        <v>5</v>
      </c>
      <c r="D4" s="47" t="s">
        <v>78</v>
      </c>
      <c r="E4" s="47" t="s">
        <v>10</v>
      </c>
      <c r="F4" s="47" t="s">
        <v>14</v>
      </c>
      <c r="G4" s="47" t="s">
        <v>18</v>
      </c>
      <c r="H4" s="47" t="s">
        <v>22</v>
      </c>
      <c r="I4" s="47" t="s">
        <v>26</v>
      </c>
      <c r="J4" s="47" t="s">
        <v>30</v>
      </c>
      <c r="K4" s="48" t="s">
        <v>34</v>
      </c>
      <c r="L4" s="48" t="s">
        <v>38</v>
      </c>
      <c r="M4" s="48" t="s">
        <v>42</v>
      </c>
      <c r="N4" s="48" t="s">
        <v>46</v>
      </c>
      <c r="O4" s="48" t="s">
        <v>50</v>
      </c>
      <c r="P4" s="48" t="s">
        <v>54</v>
      </c>
    </row>
    <row r="5" spans="1:17" ht="14.25" customHeight="1">
      <c r="A5" s="15" t="s">
        <v>159</v>
      </c>
      <c r="B5" s="25">
        <v>0</v>
      </c>
      <c r="C5" s="25">
        <v>0</v>
      </c>
      <c r="D5" s="85">
        <v>673.53399999999988</v>
      </c>
      <c r="E5" s="85">
        <v>707.8</v>
      </c>
      <c r="F5" s="85">
        <v>1121.1489999999999</v>
      </c>
      <c r="G5" s="85">
        <v>1101.819</v>
      </c>
      <c r="H5" s="85">
        <v>1122.0809999999999</v>
      </c>
      <c r="I5" s="85">
        <v>1146.986081</v>
      </c>
      <c r="J5" s="85">
        <v>1145.7418670799998</v>
      </c>
      <c r="K5" s="85">
        <v>1403.3240000000001</v>
      </c>
      <c r="L5" s="85">
        <v>1338.903</v>
      </c>
      <c r="M5" s="85">
        <v>1228.296</v>
      </c>
      <c r="N5" s="85">
        <v>1212.3699999999999</v>
      </c>
      <c r="O5" s="85">
        <v>1238.4080000000001</v>
      </c>
      <c r="P5" s="85">
        <v>1249.7489999999998</v>
      </c>
    </row>
    <row r="6" spans="1:17" ht="14.25" customHeight="1">
      <c r="A6" s="21" t="s">
        <v>160</v>
      </c>
      <c r="B6" s="105"/>
      <c r="C6" s="105"/>
      <c r="D6" s="80">
        <v>251.9</v>
      </c>
      <c r="E6" s="80">
        <v>286</v>
      </c>
      <c r="F6" s="80">
        <v>214.67400000000001</v>
      </c>
      <c r="G6" s="80">
        <v>228.99199999999999</v>
      </c>
      <c r="H6" s="80">
        <v>236.917</v>
      </c>
      <c r="I6" s="80">
        <v>210.48298399999999</v>
      </c>
      <c r="J6" s="80">
        <v>214.363</v>
      </c>
      <c r="K6" s="80">
        <v>209.53</v>
      </c>
      <c r="L6" s="80">
        <v>154.61799999999999</v>
      </c>
      <c r="M6" s="80">
        <v>137.85300000000001</v>
      </c>
      <c r="N6" s="80">
        <v>106.294</v>
      </c>
      <c r="O6" s="80">
        <v>98.537000000000006</v>
      </c>
      <c r="P6" s="80">
        <v>95.605000000000004</v>
      </c>
    </row>
    <row r="7" spans="1:17" ht="14.25" customHeight="1">
      <c r="A7" s="21" t="s">
        <v>161</v>
      </c>
      <c r="B7" s="105"/>
      <c r="C7" s="105"/>
      <c r="D7" s="80">
        <v>0</v>
      </c>
      <c r="E7" s="80">
        <v>0</v>
      </c>
      <c r="F7" s="80">
        <v>11.566000000000001</v>
      </c>
      <c r="G7" s="80">
        <v>1.2749999999999999</v>
      </c>
      <c r="H7" s="80">
        <v>8.9090000000000007</v>
      </c>
      <c r="I7" s="80">
        <v>71.721722999999997</v>
      </c>
      <c r="J7" s="80">
        <v>80.238</v>
      </c>
      <c r="K7" s="80">
        <v>73.381999999999991</v>
      </c>
      <c r="L7" s="80">
        <v>95.942999999999998</v>
      </c>
      <c r="M7" s="80">
        <v>5.194</v>
      </c>
      <c r="N7" s="80">
        <v>20.050999999999998</v>
      </c>
      <c r="O7" s="80">
        <v>4.7960000000000003</v>
      </c>
      <c r="P7" s="80">
        <v>19.193999999999999</v>
      </c>
      <c r="Q7" s="146"/>
    </row>
    <row r="8" spans="1:17" ht="14.25" customHeight="1">
      <c r="A8" s="21" t="s">
        <v>162</v>
      </c>
      <c r="B8" s="105"/>
      <c r="C8" s="105"/>
      <c r="D8" s="80">
        <v>5.6</v>
      </c>
      <c r="E8" s="80">
        <v>16.399999999999999</v>
      </c>
      <c r="F8" s="80">
        <v>14.593</v>
      </c>
      <c r="G8" s="80">
        <v>12.965999999999999</v>
      </c>
      <c r="H8" s="80">
        <v>7.9580000000000002</v>
      </c>
      <c r="I8" s="80">
        <v>33.941057999999998</v>
      </c>
      <c r="J8" s="80">
        <v>25.474020400000001</v>
      </c>
      <c r="K8" s="80">
        <v>21.297999999999998</v>
      </c>
      <c r="L8" s="80">
        <v>14.234</v>
      </c>
      <c r="M8" s="80">
        <v>14.201000000000001</v>
      </c>
      <c r="N8" s="80">
        <v>27.97</v>
      </c>
      <c r="O8" s="80">
        <v>19.489000000000001</v>
      </c>
      <c r="P8" s="80">
        <v>14.611000000000001</v>
      </c>
    </row>
    <row r="9" spans="1:17" ht="14.25" customHeight="1">
      <c r="A9" s="21" t="s">
        <v>163</v>
      </c>
      <c r="B9" s="105"/>
      <c r="C9" s="105"/>
      <c r="D9" s="80">
        <v>0.151</v>
      </c>
      <c r="E9" s="80">
        <v>1</v>
      </c>
      <c r="F9" s="80">
        <v>0.46</v>
      </c>
      <c r="G9" s="80">
        <v>0</v>
      </c>
      <c r="H9" s="80">
        <v>0.98299999999999998</v>
      </c>
      <c r="I9" s="80">
        <v>2.9614579999999999</v>
      </c>
      <c r="J9" s="80">
        <v>1.5871405999999999</v>
      </c>
      <c r="K9" s="80">
        <v>2.484</v>
      </c>
      <c r="L9" s="80">
        <v>3.3820000000000001</v>
      </c>
      <c r="M9" s="80">
        <v>4.8310000000000004</v>
      </c>
      <c r="N9" s="80">
        <v>6.0359999999999996</v>
      </c>
      <c r="O9" s="80">
        <v>4.5759999999999996</v>
      </c>
      <c r="P9" s="80">
        <v>5.5419999999999998</v>
      </c>
    </row>
    <row r="10" spans="1:17" ht="14.25" customHeight="1">
      <c r="A10" s="21" t="s">
        <v>164</v>
      </c>
      <c r="B10" s="105"/>
      <c r="C10" s="105"/>
      <c r="D10" s="80">
        <v>399.9</v>
      </c>
      <c r="E10" s="80">
        <v>391.1</v>
      </c>
      <c r="F10" s="80">
        <v>387.35199999999998</v>
      </c>
      <c r="G10" s="80">
        <v>347.15600000000001</v>
      </c>
      <c r="H10" s="80">
        <v>333.93099999999998</v>
      </c>
      <c r="I10" s="80">
        <v>274.08084000000002</v>
      </c>
      <c r="J10" s="80">
        <v>258.06149450999999</v>
      </c>
      <c r="K10" s="80">
        <v>235.703</v>
      </c>
      <c r="L10" s="80">
        <v>205.17</v>
      </c>
      <c r="M10" s="80">
        <v>186.60599999999999</v>
      </c>
      <c r="N10" s="80">
        <v>160.041</v>
      </c>
      <c r="O10" s="80">
        <v>222.65600000000001</v>
      </c>
      <c r="P10" s="80">
        <v>208.399</v>
      </c>
    </row>
    <row r="11" spans="1:17" ht="14.25" customHeight="1">
      <c r="A11" s="21" t="s">
        <v>165</v>
      </c>
      <c r="B11" s="105"/>
      <c r="C11" s="105"/>
      <c r="D11" s="80">
        <v>0</v>
      </c>
      <c r="E11" s="80">
        <v>0</v>
      </c>
      <c r="F11" s="80">
        <v>468.18299999999999</v>
      </c>
      <c r="G11" s="80">
        <v>489.80099999999999</v>
      </c>
      <c r="H11" s="80">
        <v>506.94099999999997</v>
      </c>
      <c r="I11" s="80">
        <v>522.30288199999995</v>
      </c>
      <c r="J11" s="80">
        <v>539.90043151999998</v>
      </c>
      <c r="K11" s="80">
        <v>835.346</v>
      </c>
      <c r="L11" s="80">
        <v>840.25800000000004</v>
      </c>
      <c r="M11" s="80">
        <v>854.00099999999998</v>
      </c>
      <c r="N11" s="80">
        <v>865.94899999999996</v>
      </c>
      <c r="O11" s="80">
        <v>865.79399999999998</v>
      </c>
      <c r="P11" s="80">
        <v>876.07500000000005</v>
      </c>
    </row>
    <row r="12" spans="1:17" ht="14.25" customHeight="1">
      <c r="A12" s="21" t="s">
        <v>166</v>
      </c>
      <c r="B12" s="105"/>
      <c r="C12" s="105"/>
      <c r="D12" s="80">
        <v>27.9</v>
      </c>
      <c r="E12" s="80">
        <v>27.4</v>
      </c>
      <c r="F12" s="80">
        <v>27.927</v>
      </c>
      <c r="G12" s="80">
        <v>28.492999999999999</v>
      </c>
      <c r="H12" s="80">
        <v>27.532</v>
      </c>
      <c r="I12" s="80">
        <v>26.675366</v>
      </c>
      <c r="J12" s="80">
        <v>25.50656489</v>
      </c>
      <c r="K12" s="80">
        <v>24.69</v>
      </c>
      <c r="L12" s="80">
        <v>24.635999999999999</v>
      </c>
      <c r="M12" s="80">
        <v>25.036000000000001</v>
      </c>
      <c r="N12" s="80">
        <v>25.151</v>
      </c>
      <c r="O12" s="80">
        <v>23.652000000000001</v>
      </c>
      <c r="P12" s="80">
        <v>31.931999999999999</v>
      </c>
    </row>
    <row r="13" spans="1:17" ht="14.25" customHeight="1">
      <c r="A13" s="21" t="s">
        <v>167</v>
      </c>
      <c r="B13" s="105"/>
      <c r="C13" s="105"/>
      <c r="D13" s="80">
        <v>0</v>
      </c>
      <c r="E13" s="80">
        <v>0</v>
      </c>
      <c r="F13" s="80">
        <v>1.948</v>
      </c>
      <c r="G13" s="80">
        <v>1.0669999999999999</v>
      </c>
      <c r="H13" s="80">
        <v>0.218</v>
      </c>
      <c r="I13" s="80">
        <v>6.23719</v>
      </c>
      <c r="J13" s="80">
        <v>3.14223388</v>
      </c>
      <c r="K13" s="80">
        <v>3.1930000000000001</v>
      </c>
      <c r="L13" s="80">
        <v>3.121</v>
      </c>
      <c r="M13" s="80">
        <v>2.9180000000000001</v>
      </c>
      <c r="N13" s="80">
        <v>2.4620000000000002</v>
      </c>
      <c r="O13" s="80">
        <v>1.208</v>
      </c>
      <c r="P13" s="80">
        <v>0</v>
      </c>
    </row>
    <row r="14" spans="1:17" ht="14.25" customHeight="1">
      <c r="A14" s="21" t="s">
        <v>168</v>
      </c>
      <c r="B14" s="105"/>
      <c r="C14" s="105"/>
      <c r="D14" s="80">
        <v>-3.7</v>
      </c>
      <c r="E14" s="80">
        <v>-4.5</v>
      </c>
      <c r="F14" s="80">
        <v>-2.306</v>
      </c>
      <c r="G14" s="80">
        <v>-3.1179999999999999</v>
      </c>
      <c r="H14" s="80">
        <v>-0.29699999999999999</v>
      </c>
      <c r="I14" s="80"/>
      <c r="J14" s="80">
        <v>-0.24989792999999999</v>
      </c>
      <c r="K14" s="80">
        <v>-0.52</v>
      </c>
      <c r="L14" s="80">
        <v>-9.5000000000000001E-2</v>
      </c>
      <c r="M14" s="80">
        <v>-5.0999999999999997E-2</v>
      </c>
      <c r="N14" s="80">
        <v>-8.2000000000000003E-2</v>
      </c>
      <c r="O14" s="80">
        <v>-0.374</v>
      </c>
      <c r="P14" s="80">
        <v>-0.13300000000000001</v>
      </c>
    </row>
    <row r="15" spans="1:17" ht="21.75" customHeight="1">
      <c r="A15" s="106" t="s">
        <v>169</v>
      </c>
      <c r="B15" s="107"/>
      <c r="C15" s="107"/>
      <c r="D15" s="108">
        <v>-8.2170000000000005</v>
      </c>
      <c r="E15" s="108">
        <v>-9.6</v>
      </c>
      <c r="F15" s="108">
        <v>-3.2480000000000002</v>
      </c>
      <c r="G15" s="108">
        <v>-4.8129999999999997</v>
      </c>
      <c r="H15" s="108">
        <v>-1.0109999999999999</v>
      </c>
      <c r="I15" s="108">
        <v>-1.4174200000000001</v>
      </c>
      <c r="J15" s="108">
        <v>-2.28146893</v>
      </c>
      <c r="K15" s="108">
        <v>-1.782</v>
      </c>
      <c r="L15" s="108">
        <v>-2.3639999999999999</v>
      </c>
      <c r="M15" s="108">
        <v>-2.2930000000000001</v>
      </c>
      <c r="N15" s="108">
        <v>-1.502</v>
      </c>
      <c r="O15" s="108">
        <v>-1.9259999999999999</v>
      </c>
      <c r="P15" s="108">
        <v>-1.476</v>
      </c>
    </row>
    <row r="16" spans="1:17" ht="14.25" customHeight="1">
      <c r="A16" s="109" t="s">
        <v>170</v>
      </c>
      <c r="B16" s="110"/>
      <c r="C16" s="110"/>
      <c r="D16" s="111">
        <v>-180.8</v>
      </c>
      <c r="E16" s="111">
        <v>-102.9</v>
      </c>
      <c r="F16" s="111">
        <v>-347.55899999999997</v>
      </c>
      <c r="G16" s="111">
        <v>-1283.69</v>
      </c>
      <c r="H16" s="111">
        <v>-1047.4849999999999</v>
      </c>
      <c r="I16" s="111">
        <v>-518.61391300000003</v>
      </c>
      <c r="J16" s="111">
        <v>-427.88716432000001</v>
      </c>
      <c r="K16" s="111">
        <v>-692.87200000000007</v>
      </c>
      <c r="L16" s="111">
        <v>-595.08199999999999</v>
      </c>
      <c r="M16" s="111">
        <v>-466.47699999999998</v>
      </c>
      <c r="N16" s="111">
        <v>-455.05399999999997</v>
      </c>
      <c r="O16" s="111">
        <v>-500.36799999999999</v>
      </c>
      <c r="P16" s="111">
        <v>-504.08699999999999</v>
      </c>
      <c r="Q16" s="139"/>
    </row>
    <row r="17" spans="1:16" ht="14.25" customHeight="1">
      <c r="A17" s="15" t="s">
        <v>171</v>
      </c>
      <c r="B17" s="25">
        <v>0</v>
      </c>
      <c r="C17" s="25">
        <v>0</v>
      </c>
      <c r="D17" s="85">
        <v>492.73399999999987</v>
      </c>
      <c r="E17" s="85">
        <v>604.9</v>
      </c>
      <c r="F17" s="85">
        <v>773.58999999999992</v>
      </c>
      <c r="G17" s="85">
        <v>-181.87100000000009</v>
      </c>
      <c r="H17" s="85">
        <v>74.596000000000004</v>
      </c>
      <c r="I17" s="85">
        <v>628.37216799999999</v>
      </c>
      <c r="J17" s="85">
        <v>717.85400000000004</v>
      </c>
      <c r="K17" s="85">
        <v>710.452</v>
      </c>
      <c r="L17" s="85">
        <v>743.82100000000003</v>
      </c>
      <c r="M17" s="85">
        <v>761.81900000000007</v>
      </c>
      <c r="N17" s="85">
        <v>757.31599999999992</v>
      </c>
      <c r="O17" s="85">
        <v>738.04000000000019</v>
      </c>
      <c r="P17" s="85">
        <v>745.66199999999981</v>
      </c>
    </row>
    <row r="18" spans="1:16" ht="14.25" customHeight="1">
      <c r="N18" s="87"/>
    </row>
    <row r="19" spans="1:16" ht="14.25" customHeight="1">
      <c r="A19" s="24" t="s">
        <v>172</v>
      </c>
      <c r="F19" s="112" t="e">
        <v>#DIV/0!</v>
      </c>
      <c r="G19" s="113" t="s">
        <v>173</v>
      </c>
      <c r="H19" s="112">
        <v>0.31161387884003244</v>
      </c>
      <c r="I19" s="112">
        <v>2.4296370385263777</v>
      </c>
      <c r="J19" s="112">
        <v>2.3220549513821949</v>
      </c>
      <c r="K19" s="112">
        <v>1.9776901093840071</v>
      </c>
      <c r="L19" s="112">
        <v>1.7066289583441874</v>
      </c>
      <c r="M19" s="112">
        <v>1.5310759055059118</v>
      </c>
      <c r="N19" s="112">
        <v>1.3785623287596174</v>
      </c>
      <c r="O19" s="112">
        <v>1.3016784639728511</v>
      </c>
      <c r="P19" s="112">
        <v>1.2855877868280963</v>
      </c>
    </row>
    <row r="20" spans="1:16" ht="14.25" customHeight="1">
      <c r="A20" s="24" t="s">
        <v>174</v>
      </c>
      <c r="F20" s="114">
        <v>0</v>
      </c>
      <c r="G20" s="114">
        <v>231.893</v>
      </c>
      <c r="H20" s="114">
        <v>239.386</v>
      </c>
      <c r="I20" s="114">
        <v>258.62799999999999</v>
      </c>
      <c r="J20" s="114">
        <v>309.14600000000002</v>
      </c>
      <c r="K20" s="114">
        <v>359.23322700000006</v>
      </c>
      <c r="L20" s="114">
        <v>435.84224699999999</v>
      </c>
      <c r="M20" s="115">
        <v>497.57101999999998</v>
      </c>
      <c r="N20" s="115">
        <v>549.35202000000004</v>
      </c>
      <c r="O20" s="116">
        <v>566.99102000000005</v>
      </c>
      <c r="P20" s="116">
        <v>580.01639999999998</v>
      </c>
    </row>
    <row r="21" spans="1:16" ht="14.25" customHeight="1">
      <c r="H21" s="87"/>
      <c r="J21" s="31"/>
      <c r="K21" s="31"/>
    </row>
    <row r="22" spans="1:16" ht="14.25" customHeight="1">
      <c r="H22" s="87"/>
      <c r="I22" s="87"/>
      <c r="J22" s="87"/>
      <c r="L22" s="87"/>
    </row>
    <row r="23" spans="1:16" ht="14.25" customHeight="1">
      <c r="H23" s="87"/>
      <c r="L23" s="24"/>
      <c r="N23" s="87"/>
      <c r="P23" s="24"/>
    </row>
    <row r="24" spans="1:16" ht="14.25" customHeight="1">
      <c r="H24" s="87"/>
      <c r="L24" s="146"/>
      <c r="P24" s="24"/>
    </row>
    <row r="25" spans="1:16" ht="14.25" customHeight="1"/>
    <row r="26" spans="1:16" ht="14.25" customHeight="1"/>
    <row r="27" spans="1:16" ht="14.25" customHeight="1">
      <c r="P27" s="143"/>
    </row>
    <row r="28" spans="1:16" ht="14.25" customHeight="1">
      <c r="N28" s="87"/>
    </row>
    <row r="29" spans="1:16" ht="14.25" customHeight="1">
      <c r="N29" s="87"/>
    </row>
    <row r="30" spans="1:16" ht="14.25" customHeight="1">
      <c r="N30" s="44"/>
    </row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00"/>
  <sheetViews>
    <sheetView showGridLines="0" workbookViewId="0">
      <selection activeCell="C2" sqref="C2"/>
    </sheetView>
  </sheetViews>
  <sheetFormatPr defaultColWidth="14.42578125" defaultRowHeight="15" customHeight="1"/>
  <cols>
    <col min="1" max="1" width="46" customWidth="1"/>
    <col min="2" max="2" width="9.42578125" customWidth="1"/>
    <col min="3" max="4" width="8.85546875" customWidth="1"/>
    <col min="5" max="7" width="8.7109375" customWidth="1"/>
    <col min="8" max="8" width="9.42578125" customWidth="1"/>
    <col min="9" max="9" width="10" customWidth="1"/>
    <col min="10" max="10" width="9" customWidth="1"/>
    <col min="11" max="12" width="8.7109375" customWidth="1"/>
    <col min="13" max="13" width="10" customWidth="1"/>
    <col min="14" max="14" width="10.7109375" customWidth="1"/>
    <col min="15" max="15" width="8.5703125" customWidth="1"/>
    <col min="16" max="16" width="8.7109375" customWidth="1"/>
    <col min="17" max="17" width="9.140625" customWidth="1"/>
    <col min="18" max="18" width="9.5703125" bestFit="1" customWidth="1"/>
    <col min="19" max="26" width="8.7109375" customWidth="1"/>
  </cols>
  <sheetData>
    <row r="1" spans="1:17" ht="14.25" customHeight="1"/>
    <row r="2" spans="1:17" ht="14.25" customHeight="1"/>
    <row r="3" spans="1:17" ht="24" customHeight="1"/>
    <row r="4" spans="1:17" ht="14.25" customHeight="1">
      <c r="A4" s="71" t="s">
        <v>175</v>
      </c>
      <c r="B4" s="117" t="s">
        <v>4</v>
      </c>
      <c r="C4" s="117" t="s">
        <v>176</v>
      </c>
      <c r="D4" s="117" t="s">
        <v>177</v>
      </c>
      <c r="E4" s="117" t="s">
        <v>178</v>
      </c>
      <c r="F4" s="117" t="s">
        <v>11</v>
      </c>
      <c r="G4" s="73" t="s">
        <v>179</v>
      </c>
      <c r="H4" s="73" t="s">
        <v>180</v>
      </c>
      <c r="I4" s="117" t="s">
        <v>181</v>
      </c>
      <c r="J4" s="117" t="s">
        <v>27</v>
      </c>
      <c r="K4" s="73" t="s">
        <v>182</v>
      </c>
      <c r="L4" s="73" t="s">
        <v>183</v>
      </c>
      <c r="M4" s="117" t="s">
        <v>184</v>
      </c>
      <c r="N4" s="117" t="s">
        <v>43</v>
      </c>
      <c r="O4" s="117" t="s">
        <v>185</v>
      </c>
      <c r="P4" s="117" t="s">
        <v>186</v>
      </c>
      <c r="Q4" s="117" t="s">
        <v>187</v>
      </c>
    </row>
    <row r="5" spans="1:17" ht="14.25" customHeight="1">
      <c r="A5" s="74" t="s">
        <v>154</v>
      </c>
      <c r="B5" s="75">
        <v>-18.753999999999991</v>
      </c>
      <c r="C5" s="75">
        <v>-6.8269999999999929</v>
      </c>
      <c r="D5" s="75">
        <v>9.2340000000000142</v>
      </c>
      <c r="E5" s="75">
        <v>29.123000000000001</v>
      </c>
      <c r="F5" s="75">
        <v>-7.176000000000025</v>
      </c>
      <c r="G5" s="75">
        <v>7.3140000000000001</v>
      </c>
      <c r="H5" s="75">
        <v>0.68899999999999995</v>
      </c>
      <c r="I5" s="75">
        <v>2.242999999999991</v>
      </c>
      <c r="J5" s="75">
        <v>9.4894830000000372</v>
      </c>
      <c r="K5" s="75">
        <v>8.2360000000000007</v>
      </c>
      <c r="L5" s="75">
        <v>30.242999999999999</v>
      </c>
      <c r="M5" s="75">
        <v>60.704000000000001</v>
      </c>
      <c r="N5" s="75">
        <v>25.183000000000014</v>
      </c>
      <c r="O5" s="75">
        <v>69.123000000000019</v>
      </c>
      <c r="P5" s="75">
        <v>100.83400000000005</v>
      </c>
      <c r="Q5" s="75">
        <v>163.34899999999999</v>
      </c>
    </row>
    <row r="6" spans="1:17" ht="14.25" customHeight="1">
      <c r="A6" s="33" t="s">
        <v>188</v>
      </c>
      <c r="B6" s="78">
        <v>18.150000000000002</v>
      </c>
      <c r="C6" s="78">
        <v>36.996000000000002</v>
      </c>
      <c r="D6" s="78">
        <v>62.188000000000002</v>
      </c>
      <c r="E6" s="78">
        <v>87.6</v>
      </c>
      <c r="F6" s="78">
        <v>31.824000000000002</v>
      </c>
      <c r="G6" s="80">
        <v>69.491</v>
      </c>
      <c r="H6" s="78">
        <v>111.4</v>
      </c>
      <c r="I6" s="78">
        <v>157.57499999999996</v>
      </c>
      <c r="J6" s="78">
        <v>59.892131000000006</v>
      </c>
      <c r="K6" s="78">
        <v>124.803</v>
      </c>
      <c r="L6" s="78">
        <v>194.19800000000001</v>
      </c>
      <c r="M6" s="78">
        <v>269.15100000000001</v>
      </c>
      <c r="N6" s="78">
        <v>77.363</v>
      </c>
      <c r="O6" s="78">
        <v>157.69400000000005</v>
      </c>
      <c r="P6" s="78">
        <v>240.88000000000005</v>
      </c>
      <c r="Q6" s="78">
        <v>329.346</v>
      </c>
    </row>
    <row r="7" spans="1:17" ht="14.25" customHeight="1">
      <c r="A7" s="33" t="s">
        <v>189</v>
      </c>
      <c r="B7" s="78">
        <v>11.847</v>
      </c>
      <c r="C7" s="78">
        <v>11.924999999999999</v>
      </c>
      <c r="D7" s="78">
        <v>25.454000000000001</v>
      </c>
      <c r="E7" s="78">
        <v>25.454000000000001</v>
      </c>
      <c r="F7" s="78">
        <v>7.8</v>
      </c>
      <c r="G7" s="78">
        <v>10.377000000000001</v>
      </c>
      <c r="H7" s="78">
        <v>13.867000000000001</v>
      </c>
      <c r="I7" s="78">
        <v>21.039000000000001</v>
      </c>
      <c r="J7" s="78">
        <v>6.327</v>
      </c>
      <c r="K7" s="78">
        <v>13.228</v>
      </c>
      <c r="L7" s="78">
        <v>21.388000000000002</v>
      </c>
      <c r="M7" s="78">
        <v>30.667000000000002</v>
      </c>
      <c r="N7" s="78">
        <v>11.416</v>
      </c>
      <c r="O7" s="78">
        <v>28.951000000000001</v>
      </c>
      <c r="P7" s="78">
        <v>46.601999999999997</v>
      </c>
      <c r="Q7" s="78">
        <v>66.454999999999998</v>
      </c>
    </row>
    <row r="8" spans="1:17" ht="14.25" customHeight="1">
      <c r="A8" s="33" t="s">
        <v>190</v>
      </c>
      <c r="B8" s="78">
        <v>10.4</v>
      </c>
      <c r="C8" s="78">
        <v>18.43</v>
      </c>
      <c r="D8" s="78">
        <v>-0.16200000000000001</v>
      </c>
      <c r="E8" s="78">
        <v>4.4000000000000004</v>
      </c>
      <c r="F8" s="78">
        <v>5</v>
      </c>
      <c r="G8" s="78">
        <v>-26.266999999999999</v>
      </c>
      <c r="H8" s="78">
        <v>35.881999999999998</v>
      </c>
      <c r="I8" s="78">
        <v>44.085000000000001</v>
      </c>
      <c r="J8" s="78">
        <v>30.928000000000001</v>
      </c>
      <c r="K8" s="78">
        <v>57.021000000000001</v>
      </c>
      <c r="L8" s="78">
        <v>62.731999999999999</v>
      </c>
      <c r="M8" s="78">
        <v>78.787000000000006</v>
      </c>
      <c r="N8" s="78">
        <v>9.3989999999999991</v>
      </c>
      <c r="O8" s="78">
        <v>30.966999999999999</v>
      </c>
      <c r="P8" s="78">
        <v>32.741999999999997</v>
      </c>
      <c r="Q8" s="78">
        <v>65.625</v>
      </c>
    </row>
    <row r="9" spans="1:17" ht="14.25" customHeight="1">
      <c r="A9" s="33" t="s">
        <v>191</v>
      </c>
      <c r="B9" s="78">
        <v>6.6</v>
      </c>
      <c r="C9" s="78">
        <v>10.092000000000001</v>
      </c>
      <c r="D9" s="78">
        <v>29.091000000000001</v>
      </c>
      <c r="E9" s="78">
        <v>49.561999999999998</v>
      </c>
      <c r="F9" s="78">
        <v>25.9</v>
      </c>
      <c r="G9" s="78">
        <v>39.628</v>
      </c>
      <c r="H9" s="78">
        <v>58.484000000000002</v>
      </c>
      <c r="I9" s="78">
        <v>82.82</v>
      </c>
      <c r="J9" s="78">
        <v>35.250999999999998</v>
      </c>
      <c r="K9" s="78">
        <v>71.369</v>
      </c>
      <c r="L9" s="78">
        <v>42.311</v>
      </c>
      <c r="M9" s="78">
        <v>88.296999999999997</v>
      </c>
      <c r="N9" s="78">
        <v>32.978999999999999</v>
      </c>
      <c r="O9" s="78">
        <v>34.700000000000003</v>
      </c>
      <c r="P9" s="78">
        <v>61</v>
      </c>
      <c r="Q9" s="78">
        <v>53.395000000000003</v>
      </c>
    </row>
    <row r="10" spans="1:17" ht="14.25" customHeight="1">
      <c r="A10" s="33" t="s">
        <v>192</v>
      </c>
      <c r="B10" s="78">
        <v>-0.48099999999999998</v>
      </c>
      <c r="C10" s="78">
        <v>-0.76300000000000001</v>
      </c>
      <c r="D10" s="78">
        <v>-0.99199999999999999</v>
      </c>
      <c r="E10" s="78">
        <v>-1.5509999999999999</v>
      </c>
      <c r="F10" s="78">
        <v>-0.40799999999999997</v>
      </c>
      <c r="G10" s="78">
        <v>-2.67</v>
      </c>
      <c r="H10" s="78">
        <v>-11.404999999999999</v>
      </c>
      <c r="I10" s="78">
        <v>-34.296999999999997</v>
      </c>
      <c r="J10" s="78">
        <v>-19.091999999999999</v>
      </c>
      <c r="K10" s="78">
        <v>-32.384</v>
      </c>
      <c r="L10" s="78">
        <v>-48.537999999999997</v>
      </c>
      <c r="M10" s="78">
        <v>-69.122</v>
      </c>
      <c r="N10" s="78">
        <v>-17.707000000000001</v>
      </c>
      <c r="O10" s="78">
        <v>-57.125999999999998</v>
      </c>
      <c r="P10" s="78">
        <v>-17.132000000000001</v>
      </c>
      <c r="Q10" s="78">
        <v>-10.124000000000001</v>
      </c>
    </row>
    <row r="11" spans="1:17" ht="14.25" customHeight="1">
      <c r="A11" s="33" t="s">
        <v>116</v>
      </c>
      <c r="B11" s="78">
        <v>-0.31900000000000006</v>
      </c>
      <c r="C11" s="78">
        <v>-1.2469999999999999</v>
      </c>
      <c r="D11" s="79">
        <v>-2.6080000000000001</v>
      </c>
      <c r="E11" s="78">
        <v>-6.0489999999999995</v>
      </c>
      <c r="F11" s="78">
        <v>-0.99199999999999999</v>
      </c>
      <c r="G11" s="78">
        <v>6.2799999999999994</v>
      </c>
      <c r="H11" s="78">
        <v>1.2029999999999994</v>
      </c>
      <c r="I11" s="80">
        <v>8.1119999999999983</v>
      </c>
      <c r="J11" s="80">
        <v>14.821999999999999</v>
      </c>
      <c r="K11" s="78">
        <v>11.331</v>
      </c>
      <c r="L11" s="78">
        <v>44.608000000000004</v>
      </c>
      <c r="M11" s="78">
        <v>35.460000000000022</v>
      </c>
      <c r="N11" s="78">
        <v>27.322000000000003</v>
      </c>
      <c r="O11" s="78">
        <v>23.966999999999999</v>
      </c>
      <c r="P11" s="78">
        <v>29.738999999999976</v>
      </c>
      <c r="Q11" s="78">
        <v>7.7889999999999997</v>
      </c>
    </row>
    <row r="12" spans="1:17" ht="14.25" customHeight="1">
      <c r="A12" s="33" t="s">
        <v>193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4.25" customHeight="1">
      <c r="A13" s="118" t="s">
        <v>194</v>
      </c>
      <c r="B13" s="78">
        <v>-9.1999999999999993</v>
      </c>
      <c r="C13" s="78">
        <v>-15.06</v>
      </c>
      <c r="D13" s="78">
        <v>-13.337</v>
      </c>
      <c r="E13" s="78">
        <v>-35.700000000000003</v>
      </c>
      <c r="F13" s="78">
        <v>-19.8</v>
      </c>
      <c r="G13" s="78">
        <v>-27.173999999999999</v>
      </c>
      <c r="H13" s="78">
        <v>-40.4</v>
      </c>
      <c r="I13" s="78">
        <v>-60.2</v>
      </c>
      <c r="J13" s="78">
        <v>-16.004000000000001</v>
      </c>
      <c r="K13" s="78">
        <v>-30.21</v>
      </c>
      <c r="L13" s="78">
        <v>-47.207999999999998</v>
      </c>
      <c r="M13" s="78">
        <v>-62.773000000000003</v>
      </c>
      <c r="N13" s="78">
        <v>-22.468</v>
      </c>
      <c r="O13" s="78">
        <v>-39.978999999999999</v>
      </c>
      <c r="P13" s="78">
        <v>-68.787000000000006</v>
      </c>
      <c r="Q13" s="78">
        <v>-88.941000000000003</v>
      </c>
    </row>
    <row r="14" spans="1:17" ht="14.25" customHeight="1">
      <c r="A14" s="118" t="s">
        <v>195</v>
      </c>
      <c r="B14" s="78">
        <v>-4.2</v>
      </c>
      <c r="C14" s="78">
        <v>-7.2060000000000004</v>
      </c>
      <c r="D14" s="78">
        <v>-13.241</v>
      </c>
      <c r="E14" s="78">
        <v>-20.143999999999998</v>
      </c>
      <c r="F14" s="78">
        <v>-4.5999999999999996</v>
      </c>
      <c r="G14" s="78">
        <v>-18.103999999999999</v>
      </c>
      <c r="H14" s="78">
        <v>-35.462000000000003</v>
      </c>
      <c r="I14" s="80">
        <v>-50.265999999999998</v>
      </c>
      <c r="J14" s="80">
        <v>-10.632</v>
      </c>
      <c r="K14" s="78">
        <v>-5.26</v>
      </c>
      <c r="L14" s="78">
        <v>-3.391</v>
      </c>
      <c r="M14" s="78">
        <v>-0.92600000000000005</v>
      </c>
      <c r="N14" s="78">
        <v>3.577</v>
      </c>
      <c r="O14" s="78">
        <v>10.5</v>
      </c>
      <c r="P14" s="78">
        <v>13.657999999999999</v>
      </c>
      <c r="Q14" s="78">
        <v>18.222999999999999</v>
      </c>
    </row>
    <row r="15" spans="1:17" ht="14.25" customHeight="1">
      <c r="A15" s="118" t="s">
        <v>116</v>
      </c>
      <c r="B15" s="78">
        <v>1.3</v>
      </c>
      <c r="C15" s="78">
        <v>-11.004</v>
      </c>
      <c r="D15" s="78">
        <v>-27.24</v>
      </c>
      <c r="E15" s="78">
        <v>-6.8479999999999999</v>
      </c>
      <c r="F15" s="78">
        <v>3.2</v>
      </c>
      <c r="G15" s="78">
        <v>8.8539999999999992</v>
      </c>
      <c r="H15" s="78">
        <v>-0.64800000000000002</v>
      </c>
      <c r="I15" s="80">
        <v>-12.469999999999999</v>
      </c>
      <c r="J15" s="80">
        <v>5.2679999999999998</v>
      </c>
      <c r="K15" s="78">
        <v>4.548</v>
      </c>
      <c r="L15" s="78">
        <v>7.3860000000000001</v>
      </c>
      <c r="M15" s="78">
        <v>5.2480000000000002</v>
      </c>
      <c r="N15" s="78">
        <v>-2.1469999999999998</v>
      </c>
      <c r="O15" s="78">
        <v>-5.3449999999999998</v>
      </c>
      <c r="P15" s="78">
        <v>-10.288</v>
      </c>
      <c r="Q15" s="78">
        <v>-8.1020000000000003</v>
      </c>
    </row>
    <row r="16" spans="1:17" ht="14.25" customHeight="1">
      <c r="A16" s="33" t="s">
        <v>196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9" ht="14.25" customHeight="1">
      <c r="A17" s="118" t="s">
        <v>197</v>
      </c>
      <c r="B17" s="78">
        <v>35.1</v>
      </c>
      <c r="C17" s="78">
        <v>12.154999999999999</v>
      </c>
      <c r="D17" s="78">
        <v>100.264</v>
      </c>
      <c r="E17" s="78">
        <v>111.431</v>
      </c>
      <c r="F17" s="78">
        <v>35.1</v>
      </c>
      <c r="G17" s="78">
        <v>69.317999999999998</v>
      </c>
      <c r="H17" s="78">
        <v>51.554000000000002</v>
      </c>
      <c r="I17" s="78">
        <v>48.802999999999997</v>
      </c>
      <c r="J17" s="78">
        <v>-93.930999999999997</v>
      </c>
      <c r="K17" s="78">
        <v>-119.672</v>
      </c>
      <c r="L17" s="78">
        <v>-106.968</v>
      </c>
      <c r="M17" s="78">
        <v>-120.029</v>
      </c>
      <c r="N17" s="78">
        <v>-8.02</v>
      </c>
      <c r="O17" s="78">
        <v>4.9000000000000002E-2</v>
      </c>
      <c r="P17" s="78">
        <v>5.7009999999999996</v>
      </c>
      <c r="Q17" s="78">
        <v>30.853000000000002</v>
      </c>
    </row>
    <row r="18" spans="1:19" ht="14.25" customHeight="1">
      <c r="A18" s="118" t="s">
        <v>198</v>
      </c>
      <c r="B18" s="78">
        <v>9.3580000000000005</v>
      </c>
      <c r="C18" s="78">
        <v>3.9740000000000002</v>
      </c>
      <c r="D18" s="78">
        <v>18.399999999999999</v>
      </c>
      <c r="E18" s="78">
        <v>21</v>
      </c>
      <c r="F18" s="78">
        <v>16</v>
      </c>
      <c r="G18" s="80">
        <v>16.321999999999999</v>
      </c>
      <c r="H18" s="78">
        <v>11.679</v>
      </c>
      <c r="I18" s="80">
        <v>24.867999999999999</v>
      </c>
      <c r="J18" s="80">
        <v>-1.1579999999999999</v>
      </c>
      <c r="K18" s="78">
        <v>1.4710000000000001</v>
      </c>
      <c r="L18" s="78">
        <v>12.154</v>
      </c>
      <c r="M18" s="78">
        <v>18.375</v>
      </c>
      <c r="N18" s="78">
        <v>5.3739999999999997</v>
      </c>
      <c r="O18" s="78">
        <v>5.5220000000000002</v>
      </c>
      <c r="P18" s="78">
        <v>5.3540000000000001</v>
      </c>
      <c r="Q18" s="78">
        <v>7.7009999999999996</v>
      </c>
    </row>
    <row r="19" spans="1:19" ht="14.25" customHeight="1">
      <c r="A19" s="119" t="s">
        <v>199</v>
      </c>
      <c r="B19" s="120">
        <v>13</v>
      </c>
      <c r="C19" s="120">
        <v>13.282999999999999</v>
      </c>
      <c r="D19" s="78">
        <v>10.26</v>
      </c>
      <c r="E19" s="120">
        <v>8.3000000000000007</v>
      </c>
      <c r="F19" s="120">
        <v>0</v>
      </c>
      <c r="G19" s="120">
        <v>20.606999999999999</v>
      </c>
      <c r="H19" s="120">
        <v>22.707000000000001</v>
      </c>
      <c r="I19" s="108">
        <v>179.005</v>
      </c>
      <c r="J19" s="108">
        <v>18.335000000000001</v>
      </c>
      <c r="K19" s="120">
        <v>26.233000000000001</v>
      </c>
      <c r="L19" s="120">
        <v>40.353000000000002</v>
      </c>
      <c r="M19" s="120">
        <v>24.899000000000001</v>
      </c>
      <c r="N19" s="120">
        <v>-5.8249999999999886</v>
      </c>
      <c r="O19" s="120">
        <v>18.198</v>
      </c>
      <c r="P19" s="120">
        <v>46.192999999999998</v>
      </c>
      <c r="Q19" s="120">
        <v>19.597999999999999</v>
      </c>
    </row>
    <row r="20" spans="1:19" ht="14.25" customHeight="1">
      <c r="A20" s="121" t="s">
        <v>200</v>
      </c>
      <c r="B20" s="120">
        <v>72.801000000000016</v>
      </c>
      <c r="C20" s="120">
        <v>64.748000000000005</v>
      </c>
      <c r="D20" s="122">
        <v>197.31100000000001</v>
      </c>
      <c r="E20" s="120">
        <v>266.57800000000003</v>
      </c>
      <c r="F20" s="120">
        <v>91.847999999999971</v>
      </c>
      <c r="G20" s="120">
        <v>173.976</v>
      </c>
      <c r="H20" s="120">
        <v>219.54999999999998</v>
      </c>
      <c r="I20" s="120">
        <v>411.31699999999995</v>
      </c>
      <c r="J20" s="120">
        <v>39.495614000000025</v>
      </c>
      <c r="K20" s="120">
        <v>130.714</v>
      </c>
      <c r="L20" s="120">
        <v>249.26800000000003</v>
      </c>
      <c r="M20" s="120">
        <v>358.73800000000011</v>
      </c>
      <c r="N20" s="120">
        <v>136.44600000000005</v>
      </c>
      <c r="O20" s="120">
        <v>277.22100000000006</v>
      </c>
      <c r="P20" s="120">
        <v>486.49600000000004</v>
      </c>
      <c r="Q20" s="120">
        <v>655.1669999999998</v>
      </c>
      <c r="R20" s="135"/>
    </row>
    <row r="21" spans="1:19" ht="14.25" customHeight="1">
      <c r="A21" s="121" t="s">
        <v>201</v>
      </c>
      <c r="B21" s="120">
        <v>-5</v>
      </c>
      <c r="C21" s="120">
        <v>-15.545999999999999</v>
      </c>
      <c r="D21" s="120">
        <v>-18.811</v>
      </c>
      <c r="E21" s="120">
        <v>-26.2</v>
      </c>
      <c r="F21" s="120">
        <v>-13.528</v>
      </c>
      <c r="G21" s="120">
        <v>-44.777000000000001</v>
      </c>
      <c r="H21" s="120">
        <v>-73.754999999999995</v>
      </c>
      <c r="I21" s="120">
        <v>-70.012</v>
      </c>
      <c r="J21" s="120">
        <v>-43.436999999999998</v>
      </c>
      <c r="K21" s="120">
        <v>-71.287000000000006</v>
      </c>
      <c r="L21" s="120">
        <v>-71.968000000000004</v>
      </c>
      <c r="M21" s="120">
        <v>-90.046000000000006</v>
      </c>
      <c r="N21" s="120">
        <v>-57.143000000000001</v>
      </c>
      <c r="O21" s="120">
        <v>-69.364999999999995</v>
      </c>
      <c r="P21" s="120">
        <v>-116.797</v>
      </c>
      <c r="Q21" s="120">
        <v>-124.015</v>
      </c>
    </row>
    <row r="22" spans="1:19" ht="14.25" customHeight="1">
      <c r="A22" s="121" t="s">
        <v>202</v>
      </c>
      <c r="B22" s="120">
        <v>-4.5999999999999996</v>
      </c>
      <c r="C22" s="120">
        <v>-4.343</v>
      </c>
      <c r="D22" s="120">
        <v>-15.214</v>
      </c>
      <c r="E22" s="120">
        <v>-19.3</v>
      </c>
      <c r="F22" s="120">
        <v>-6.3710000000000004</v>
      </c>
      <c r="G22" s="120">
        <v>-4.9359999999999999</v>
      </c>
      <c r="H22" s="120">
        <v>-6.0869999999999997</v>
      </c>
      <c r="I22" s="120">
        <v>-18.056000000000001</v>
      </c>
      <c r="J22" s="120">
        <v>-1.8680000000000001</v>
      </c>
      <c r="K22" s="120">
        <v>-5.2939999999999996</v>
      </c>
      <c r="L22" s="120">
        <v>-7.0469999999999997</v>
      </c>
      <c r="M22" s="120">
        <v>-13.023</v>
      </c>
      <c r="N22" s="120">
        <v>-6.407</v>
      </c>
      <c r="O22" s="120">
        <v>-11.89</v>
      </c>
      <c r="P22" s="120">
        <v>-14.670999999999999</v>
      </c>
      <c r="Q22" s="120">
        <v>-14.731999999999999</v>
      </c>
    </row>
    <row r="23" spans="1:19" ht="14.25" customHeight="1">
      <c r="A23" s="123" t="s">
        <v>203</v>
      </c>
      <c r="B23" s="124">
        <v>63.201000000000015</v>
      </c>
      <c r="C23" s="124">
        <v>44.859000000000009</v>
      </c>
      <c r="D23" s="124">
        <v>163.286</v>
      </c>
      <c r="E23" s="124">
        <v>221.07800000000003</v>
      </c>
      <c r="F23" s="124">
        <v>71.94899999999997</v>
      </c>
      <c r="G23" s="124">
        <v>124.26300000000001</v>
      </c>
      <c r="H23" s="124">
        <v>139.708</v>
      </c>
      <c r="I23" s="124">
        <v>323.24899999999997</v>
      </c>
      <c r="J23" s="124">
        <v>-5.8093859999999733</v>
      </c>
      <c r="K23" s="124">
        <v>54.132999999999996</v>
      </c>
      <c r="L23" s="124">
        <v>170.25300000000001</v>
      </c>
      <c r="M23" s="124">
        <v>255.66900000000012</v>
      </c>
      <c r="N23" s="124">
        <v>72.896000000000058</v>
      </c>
      <c r="O23" s="124">
        <v>195.96600000000007</v>
      </c>
      <c r="P23" s="124">
        <v>355.02800000000008</v>
      </c>
      <c r="Q23" s="124">
        <v>516.41999999999985</v>
      </c>
    </row>
    <row r="24" spans="1:19" ht="14.25" customHeight="1">
      <c r="A24" s="118" t="s">
        <v>204</v>
      </c>
      <c r="B24" s="78">
        <v>-78.099999999999994</v>
      </c>
      <c r="C24" s="78">
        <v>-147.6</v>
      </c>
      <c r="D24" s="78">
        <v>-264.334</v>
      </c>
      <c r="E24" s="78">
        <v>-403.36799999999999</v>
      </c>
      <c r="F24" s="78">
        <v>-143.30000000000001</v>
      </c>
      <c r="G24" s="78">
        <v>-357.08699999999999</v>
      </c>
      <c r="H24" s="78">
        <v>-608.9</v>
      </c>
      <c r="I24" s="80">
        <v>-827.68799999999999</v>
      </c>
      <c r="J24" s="80">
        <v>-481.5</v>
      </c>
      <c r="K24" s="80">
        <v>-605.96199999999999</v>
      </c>
      <c r="L24" s="80">
        <v>-716.46400000000006</v>
      </c>
      <c r="M24" s="80">
        <v>-828.72299999999996</v>
      </c>
      <c r="N24" s="80">
        <v>-103.964</v>
      </c>
      <c r="O24" s="80">
        <v>-201.70699999999999</v>
      </c>
      <c r="P24" s="80">
        <v>-289.08499999999998</v>
      </c>
      <c r="Q24" s="80">
        <v>-398.209</v>
      </c>
      <c r="R24" s="80"/>
      <c r="S24" s="24"/>
    </row>
    <row r="25" spans="1:19" ht="14.25" customHeight="1">
      <c r="A25" s="21" t="s">
        <v>205</v>
      </c>
      <c r="B25" s="80"/>
      <c r="C25" s="80">
        <v>-4.9000000000000004</v>
      </c>
      <c r="D25" s="80">
        <v>-6.3179999999999996</v>
      </c>
      <c r="E25" s="80">
        <v>-4.99</v>
      </c>
      <c r="F25" s="80">
        <v>-8.4</v>
      </c>
      <c r="G25" s="80">
        <v>-10.17</v>
      </c>
      <c r="H25" s="80">
        <v>-19.498000000000001</v>
      </c>
      <c r="I25" s="80">
        <v>-215.97499999999999</v>
      </c>
      <c r="J25" s="80">
        <v>-15.712</v>
      </c>
      <c r="K25" s="80">
        <v>-21.207999999999998</v>
      </c>
      <c r="L25" s="80">
        <v>-24.451000000000001</v>
      </c>
      <c r="M25" s="80">
        <v>-28.337</v>
      </c>
      <c r="N25" s="80">
        <v>-2.726</v>
      </c>
      <c r="O25" s="80">
        <v>-6.2809999999999997</v>
      </c>
      <c r="P25" s="80">
        <v>-42.62</v>
      </c>
      <c r="Q25" s="80">
        <v>-65.897999999999996</v>
      </c>
      <c r="R25" s="139"/>
    </row>
    <row r="26" spans="1:19" ht="14.25" customHeight="1">
      <c r="A26" s="21" t="s">
        <v>206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>
        <v>1.198</v>
      </c>
      <c r="N26" s="80">
        <v>0</v>
      </c>
      <c r="O26" s="80">
        <v>0</v>
      </c>
      <c r="P26" s="80">
        <v>0</v>
      </c>
      <c r="Q26" s="80"/>
    </row>
    <row r="27" spans="1:19" ht="14.25" customHeight="1">
      <c r="A27" s="21" t="s">
        <v>207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9.9429999999999996</v>
      </c>
      <c r="P27" s="80">
        <v>13.89</v>
      </c>
      <c r="Q27" s="80">
        <v>24.715</v>
      </c>
    </row>
    <row r="28" spans="1:19" ht="14.25" customHeight="1">
      <c r="A28" s="21" t="s">
        <v>208</v>
      </c>
      <c r="B28" s="80">
        <v>-50.5</v>
      </c>
      <c r="C28" s="80">
        <v>-12.7</v>
      </c>
      <c r="D28" s="80">
        <v>-77.195999999999998</v>
      </c>
      <c r="E28" s="80">
        <v>-9.8000000000000007</v>
      </c>
      <c r="F28" s="80">
        <v>-35.200000000000003</v>
      </c>
      <c r="G28" s="80">
        <v>-69.222999999999999</v>
      </c>
      <c r="H28" s="80">
        <v>-41.455000000000005</v>
      </c>
      <c r="I28" s="80">
        <v>0.121</v>
      </c>
      <c r="J28" s="80">
        <v>53.536000000000001</v>
      </c>
      <c r="K28" s="80">
        <v>63.145999999999873</v>
      </c>
      <c r="L28" s="80">
        <v>-206.59199999999998</v>
      </c>
      <c r="M28" s="80">
        <v>-272.125</v>
      </c>
      <c r="N28" s="80">
        <v>99.17</v>
      </c>
      <c r="O28" s="80">
        <v>190.733</v>
      </c>
      <c r="P28" s="80">
        <v>218.66399999999999</v>
      </c>
      <c r="Q28" s="80">
        <v>220.798</v>
      </c>
    </row>
    <row r="29" spans="1:19" ht="14.25" customHeight="1">
      <c r="A29" s="15" t="s">
        <v>209</v>
      </c>
      <c r="B29" s="86">
        <v>-128.6</v>
      </c>
      <c r="C29" s="86">
        <v>-165.2</v>
      </c>
      <c r="D29" s="86">
        <v>-347.84799999999996</v>
      </c>
      <c r="E29" s="86">
        <v>-418.15800000000002</v>
      </c>
      <c r="F29" s="86">
        <v>-186.90000000000003</v>
      </c>
      <c r="G29" s="86">
        <v>-436.45699999999999</v>
      </c>
      <c r="H29" s="86">
        <v>-669.85300000000007</v>
      </c>
      <c r="I29" s="86">
        <v>-1043.5419999999999</v>
      </c>
      <c r="J29" s="86">
        <v>-443.67599999999999</v>
      </c>
      <c r="K29" s="86">
        <v>-564.02400000000011</v>
      </c>
      <c r="L29" s="86">
        <v>-947.50700000000006</v>
      </c>
      <c r="M29" s="86">
        <v>-1127.9870000000001</v>
      </c>
      <c r="N29" s="86">
        <v>-7.519999999999996</v>
      </c>
      <c r="O29" s="86">
        <v>-7.3119999999999834</v>
      </c>
      <c r="P29" s="86">
        <v>-99.15100000000001</v>
      </c>
      <c r="Q29" s="86">
        <v>-218.59399999999999</v>
      </c>
      <c r="R29" s="137"/>
    </row>
    <row r="30" spans="1:19" ht="14.25" customHeight="1">
      <c r="A30" s="21" t="s">
        <v>210</v>
      </c>
      <c r="B30" s="78">
        <v>55.4</v>
      </c>
      <c r="C30" s="78">
        <v>206.53700000000001</v>
      </c>
      <c r="D30" s="78">
        <v>259</v>
      </c>
      <c r="E30" s="78">
        <v>474.4</v>
      </c>
      <c r="F30" s="78">
        <v>49.8</v>
      </c>
      <c r="G30" s="80">
        <v>554.08600000000001</v>
      </c>
      <c r="H30" s="78">
        <v>392.50700000000001</v>
      </c>
      <c r="I30" s="78">
        <v>375.95400000000001</v>
      </c>
      <c r="J30" s="78">
        <v>-32.988</v>
      </c>
      <c r="K30" s="78">
        <v>-56.236000000000004</v>
      </c>
      <c r="L30" s="78">
        <v>206.28700000000001</v>
      </c>
      <c r="M30" s="78">
        <v>127.488</v>
      </c>
      <c r="N30" s="78">
        <v>-99.682000000000002</v>
      </c>
      <c r="O30" s="78">
        <v>-155.589</v>
      </c>
      <c r="P30" s="78">
        <v>-102.93799999999999</v>
      </c>
      <c r="Q30" s="78">
        <v>-119.352</v>
      </c>
    </row>
    <row r="31" spans="1:19" ht="14.25" customHeight="1">
      <c r="A31" s="21" t="s">
        <v>211</v>
      </c>
      <c r="B31" s="80">
        <v>-22.6</v>
      </c>
      <c r="C31" s="80">
        <v>-44.951000000000001</v>
      </c>
      <c r="D31" s="93">
        <v>-54.1</v>
      </c>
      <c r="E31" s="80">
        <v>-135.30000000000001</v>
      </c>
      <c r="F31" s="80">
        <v>-46.8</v>
      </c>
      <c r="G31" s="80">
        <v>-147.227</v>
      </c>
      <c r="H31" s="80">
        <v>-28.497</v>
      </c>
      <c r="I31" s="80">
        <v>-39.164999999999999</v>
      </c>
      <c r="J31" s="80">
        <v>-10.927000000000001</v>
      </c>
      <c r="K31" s="80">
        <v>-21.800999999999998</v>
      </c>
      <c r="L31" s="80">
        <v>-32.332000000000001</v>
      </c>
      <c r="M31" s="80">
        <v>-42.128999999999998</v>
      </c>
      <c r="N31" s="80">
        <v>-12.836</v>
      </c>
      <c r="O31" s="80">
        <v>-25.068000000000001</v>
      </c>
      <c r="P31" s="80">
        <v>-31.7</v>
      </c>
      <c r="Q31" s="80">
        <v>-49.326999999999998</v>
      </c>
    </row>
    <row r="32" spans="1:19" ht="14.25" customHeight="1">
      <c r="A32" s="21" t="s">
        <v>212</v>
      </c>
      <c r="B32" s="80" t="s">
        <v>64</v>
      </c>
      <c r="C32" s="80" t="s">
        <v>64</v>
      </c>
      <c r="D32" s="93" t="s">
        <v>64</v>
      </c>
      <c r="E32" s="80" t="s">
        <v>64</v>
      </c>
      <c r="F32" s="80" t="s">
        <v>64</v>
      </c>
      <c r="G32" s="80" t="s">
        <v>64</v>
      </c>
      <c r="H32" s="80" t="s">
        <v>64</v>
      </c>
      <c r="I32" s="80" t="s">
        <v>64</v>
      </c>
      <c r="J32" s="80">
        <v>-1.5329999999999999</v>
      </c>
      <c r="K32" s="80">
        <v>-3.8530000000000002</v>
      </c>
      <c r="L32" s="80">
        <v>-9.4049999999999994</v>
      </c>
      <c r="M32" s="80">
        <v>-9.7579999999999991</v>
      </c>
      <c r="N32" s="80">
        <v>0</v>
      </c>
      <c r="O32" s="80">
        <v>0</v>
      </c>
      <c r="P32" s="80">
        <v>0</v>
      </c>
      <c r="Q32" s="80"/>
    </row>
    <row r="33" spans="1:17" ht="14.25" customHeight="1">
      <c r="A33" s="21" t="s">
        <v>213</v>
      </c>
      <c r="B33" s="78" t="s">
        <v>64</v>
      </c>
      <c r="C33" s="78" t="s">
        <v>64</v>
      </c>
      <c r="D33" s="78" t="s">
        <v>64</v>
      </c>
      <c r="E33" s="78" t="s">
        <v>64</v>
      </c>
      <c r="F33" s="78" t="s">
        <v>64</v>
      </c>
      <c r="G33" s="78">
        <v>5.65</v>
      </c>
      <c r="H33" s="78">
        <v>1215.3969999999999</v>
      </c>
      <c r="I33" s="78">
        <v>1215.3969999999999</v>
      </c>
      <c r="J33" s="78" t="s">
        <v>64</v>
      </c>
      <c r="K33" s="78" t="s">
        <v>64</v>
      </c>
      <c r="L33" s="78" t="s">
        <v>64</v>
      </c>
      <c r="M33" s="78">
        <v>0</v>
      </c>
      <c r="N33" s="78">
        <v>0</v>
      </c>
      <c r="O33" s="78">
        <v>0</v>
      </c>
      <c r="P33" s="78">
        <v>0</v>
      </c>
      <c r="Q33" s="78">
        <v>4.9489999999999998</v>
      </c>
    </row>
    <row r="34" spans="1:17" ht="14.25" customHeight="1">
      <c r="A34" s="21" t="s">
        <v>214</v>
      </c>
      <c r="B34" s="78">
        <v>-0.9</v>
      </c>
      <c r="C34" s="78">
        <v>-6.9</v>
      </c>
      <c r="D34" s="78">
        <v>-8.1</v>
      </c>
      <c r="E34" s="78">
        <v>-9.6999999999999993</v>
      </c>
      <c r="F34" s="78">
        <v>-1.7</v>
      </c>
      <c r="G34" s="78">
        <v>-2.2050000000000001</v>
      </c>
      <c r="H34" s="78">
        <v>-2.2050000000000001</v>
      </c>
      <c r="I34" s="78">
        <v>-2.2050000000000001</v>
      </c>
      <c r="J34" s="78" t="s">
        <v>64</v>
      </c>
      <c r="K34" s="78">
        <v>-0.53300000000000003</v>
      </c>
      <c r="L34" s="78">
        <v>-0.53300000000000003</v>
      </c>
      <c r="M34" s="78">
        <v>-0.53300000000000003</v>
      </c>
      <c r="N34" s="78">
        <v>0</v>
      </c>
      <c r="O34" s="78">
        <v>-14.417999999999999</v>
      </c>
      <c r="P34" s="78">
        <v>-14.417999999999999</v>
      </c>
      <c r="Q34" s="78">
        <v>-14.417999999999999</v>
      </c>
    </row>
    <row r="35" spans="1:17" ht="14.25" customHeight="1">
      <c r="A35" s="15" t="s">
        <v>215</v>
      </c>
      <c r="B35" s="86">
        <v>31.9</v>
      </c>
      <c r="C35" s="86">
        <v>154.68600000000001</v>
      </c>
      <c r="D35" s="86">
        <v>196.8</v>
      </c>
      <c r="E35" s="86">
        <v>329.4</v>
      </c>
      <c r="F35" s="86">
        <v>1.3</v>
      </c>
      <c r="G35" s="86">
        <v>410.30400000000003</v>
      </c>
      <c r="H35" s="86">
        <v>1577.202</v>
      </c>
      <c r="I35" s="86">
        <v>1549.981</v>
      </c>
      <c r="J35" s="86">
        <v>-45.448</v>
      </c>
      <c r="K35" s="86">
        <v>-82.423000000000002</v>
      </c>
      <c r="L35" s="86">
        <v>164.01700000000002</v>
      </c>
      <c r="M35" s="86">
        <v>75.068000000000012</v>
      </c>
      <c r="N35" s="86">
        <v>-112.518</v>
      </c>
      <c r="O35" s="86">
        <v>-195.07500000000002</v>
      </c>
      <c r="P35" s="86">
        <v>-149.05599999999998</v>
      </c>
      <c r="Q35" s="86">
        <v>-178.148</v>
      </c>
    </row>
    <row r="36" spans="1:17" ht="14.25" customHeight="1">
      <c r="A36" s="88" t="s">
        <v>216</v>
      </c>
      <c r="B36" s="89">
        <v>-33.498999999999981</v>
      </c>
      <c r="C36" s="89">
        <v>34.345000000000027</v>
      </c>
      <c r="D36" s="89">
        <v>12.238000000000056</v>
      </c>
      <c r="E36" s="89">
        <v>132.32000000000005</v>
      </c>
      <c r="F36" s="89">
        <v>-113.65100000000007</v>
      </c>
      <c r="G36" s="89">
        <v>98.087000000000003</v>
      </c>
      <c r="H36" s="89">
        <v>1047.057</v>
      </c>
      <c r="I36" s="89">
        <v>829.6880000000001</v>
      </c>
      <c r="J36" s="89">
        <v>-494.93338599999998</v>
      </c>
      <c r="K36" s="89">
        <v>-592.31399999999996</v>
      </c>
      <c r="L36" s="89">
        <v>-613.23699999999997</v>
      </c>
      <c r="M36" s="89">
        <v>-797.25</v>
      </c>
      <c r="N36" s="89">
        <v>-47.141999999999939</v>
      </c>
      <c r="O36" s="89">
        <v>-6.4209999999999354</v>
      </c>
      <c r="P36" s="89">
        <v>106.82100000000008</v>
      </c>
      <c r="Q36" s="89">
        <v>119.67799999999986</v>
      </c>
    </row>
    <row r="37" spans="1:17" ht="14.25" customHeight="1">
      <c r="M37" s="125"/>
    </row>
    <row r="38" spans="1:17" ht="14.25" customHeight="1">
      <c r="A38" s="52" t="s">
        <v>108</v>
      </c>
      <c r="M38" s="126"/>
    </row>
    <row r="39" spans="1:17" ht="14.25" customHeight="1">
      <c r="M39" s="125"/>
    </row>
    <row r="40" spans="1:17" ht="14.25" customHeight="1">
      <c r="M40" s="125"/>
    </row>
    <row r="41" spans="1:17" ht="14.25" customHeight="1">
      <c r="M41" s="126"/>
    </row>
    <row r="42" spans="1:17" ht="14.25" customHeight="1">
      <c r="L42" s="127"/>
    </row>
    <row r="43" spans="1:17" ht="14.25" customHeight="1">
      <c r="L43" s="127"/>
    </row>
    <row r="44" spans="1:17" ht="14.25" customHeight="1">
      <c r="L44" s="127"/>
    </row>
    <row r="45" spans="1:17" ht="14.25" customHeight="1">
      <c r="L45" s="128"/>
      <c r="Q45" s="147"/>
    </row>
    <row r="46" spans="1:17" ht="14.25" customHeight="1">
      <c r="L46" s="128"/>
      <c r="Q46" s="139"/>
    </row>
    <row r="47" spans="1:17" ht="14.25" customHeight="1">
      <c r="L47" s="128"/>
    </row>
    <row r="48" spans="1:17" ht="14.25" customHeight="1">
      <c r="L48" s="128"/>
    </row>
    <row r="49" spans="12:12" ht="14.25" customHeight="1">
      <c r="L49" s="127"/>
    </row>
    <row r="50" spans="12:12" ht="14.25" customHeight="1">
      <c r="L50" s="127"/>
    </row>
    <row r="51" spans="12:12" ht="14.25" customHeight="1">
      <c r="L51" s="127"/>
    </row>
    <row r="52" spans="12:12" ht="14.25" customHeight="1">
      <c r="L52" s="128"/>
    </row>
    <row r="53" spans="12:12" ht="14.25" customHeight="1">
      <c r="L53" s="127"/>
    </row>
    <row r="54" spans="12:12" ht="14.25" customHeight="1">
      <c r="L54" s="127"/>
    </row>
    <row r="55" spans="12:12" ht="14.25" customHeight="1">
      <c r="L55" s="128"/>
    </row>
    <row r="56" spans="12:12" ht="14.25" customHeight="1">
      <c r="L56" s="128"/>
    </row>
    <row r="57" spans="12:12" ht="14.25" customHeight="1">
      <c r="L57" s="127"/>
    </row>
    <row r="58" spans="12:12" ht="14.25" customHeight="1">
      <c r="L58" s="127"/>
    </row>
    <row r="59" spans="12:12" ht="14.25" customHeight="1">
      <c r="L59" s="128"/>
    </row>
    <row r="60" spans="12:12" ht="14.25" customHeight="1">
      <c r="L60" s="128"/>
    </row>
    <row r="61" spans="12:12" ht="14.25" customHeight="1">
      <c r="L61" s="127"/>
    </row>
    <row r="62" spans="12:12" ht="14.25" customHeight="1">
      <c r="L62" s="128"/>
    </row>
    <row r="63" spans="12:12" ht="14.25" customHeight="1">
      <c r="L63" s="127"/>
    </row>
    <row r="64" spans="12:12" ht="14.25" customHeight="1">
      <c r="L64" s="128"/>
    </row>
    <row r="65" spans="12:12" ht="14.25" customHeight="1">
      <c r="L65" s="128"/>
    </row>
    <row r="66" spans="12:12" ht="14.25" customHeight="1">
      <c r="L66" s="128"/>
    </row>
    <row r="67" spans="12:12" ht="14.25" customHeight="1">
      <c r="L67" s="127"/>
    </row>
    <row r="68" spans="12:12" ht="14.25" customHeight="1">
      <c r="L68" s="128"/>
    </row>
    <row r="69" spans="12:12" ht="14.25" customHeight="1"/>
    <row r="70" spans="12:12" ht="14.25" customHeight="1"/>
    <row r="71" spans="12:12" ht="14.25" customHeight="1"/>
    <row r="72" spans="12:12" ht="14.25" customHeight="1"/>
    <row r="73" spans="12:12" ht="14.25" customHeight="1"/>
    <row r="74" spans="12:12" ht="14.25" customHeight="1"/>
    <row r="75" spans="12:12" ht="14.25" customHeight="1"/>
    <row r="76" spans="12:12" ht="14.25" customHeight="1"/>
    <row r="77" spans="12:12" ht="14.25" customHeight="1"/>
    <row r="78" spans="12:12" ht="14.25" customHeight="1"/>
    <row r="79" spans="12:12" ht="14.25" customHeight="1"/>
    <row r="80" spans="12:1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9"/>
  <sheetViews>
    <sheetView showGridLines="0" workbookViewId="0">
      <selection activeCell="AV10" sqref="AV10"/>
    </sheetView>
  </sheetViews>
  <sheetFormatPr defaultColWidth="14.42578125" defaultRowHeight="15" customHeight="1"/>
  <cols>
    <col min="1" max="1" width="17.5703125" customWidth="1"/>
    <col min="2" max="2" width="11.5703125" hidden="1" customWidth="1"/>
    <col min="3" max="6" width="10.28515625" hidden="1" customWidth="1"/>
    <col min="7" max="7" width="10.5703125" hidden="1" customWidth="1"/>
    <col min="8" max="10" width="9.42578125" hidden="1" customWidth="1"/>
    <col min="11" max="11" width="11.28515625" hidden="1" customWidth="1"/>
    <col min="12" max="14" width="9.42578125" hidden="1" customWidth="1"/>
    <col min="15" max="15" width="10.85546875" customWidth="1"/>
    <col min="16" max="16" width="10.140625" hidden="1" customWidth="1"/>
    <col min="17" max="17" width="9.42578125" hidden="1" customWidth="1"/>
    <col min="18" max="18" width="9.5703125" hidden="1" customWidth="1"/>
    <col min="19" max="20" width="11.140625" customWidth="1"/>
    <col min="21" max="23" width="10.28515625" hidden="1" customWidth="1"/>
    <col min="24" max="24" width="10.28515625" customWidth="1"/>
    <col min="25" max="26" width="10.28515625" hidden="1" customWidth="1"/>
    <col min="27" max="27" width="9.42578125" hidden="1" customWidth="1"/>
    <col min="28" max="28" width="10.28515625" bestFit="1" customWidth="1"/>
    <col min="29" max="29" width="9.42578125" hidden="1" customWidth="1"/>
    <col min="30" max="30" width="9.85546875" hidden="1" customWidth="1"/>
    <col min="31" max="31" width="9.42578125" hidden="1" customWidth="1"/>
    <col min="32" max="32" width="10.28515625" bestFit="1" customWidth="1"/>
    <col min="33" max="35" width="9.5703125" hidden="1" customWidth="1"/>
    <col min="36" max="36" width="10.28515625" bestFit="1" customWidth="1"/>
    <col min="37" max="39" width="9.42578125" hidden="1" customWidth="1"/>
    <col min="40" max="40" width="10.28515625" bestFit="1" customWidth="1"/>
    <col min="41" max="43" width="9.42578125" hidden="1" customWidth="1"/>
    <col min="44" max="44" width="10.140625" customWidth="1"/>
    <col min="45" max="45" width="10.28515625" bestFit="1" customWidth="1"/>
    <col min="46" max="46" width="11.42578125" customWidth="1"/>
  </cols>
  <sheetData>
    <row r="1" spans="1:46" ht="14.25" customHeight="1"/>
    <row r="2" spans="1:46" ht="14.25" customHeight="1"/>
    <row r="3" spans="1:46" ht="26.25" customHeight="1"/>
    <row r="4" spans="1:46" ht="14.25" customHeight="1">
      <c r="A4" s="10" t="s">
        <v>217</v>
      </c>
      <c r="B4" s="11" t="s">
        <v>218</v>
      </c>
      <c r="C4" s="12" t="s">
        <v>219</v>
      </c>
      <c r="D4" s="12" t="s">
        <v>220</v>
      </c>
      <c r="E4" s="12" t="s">
        <v>221</v>
      </c>
      <c r="F4" s="12" t="s">
        <v>222</v>
      </c>
      <c r="G4" s="12" t="s">
        <v>223</v>
      </c>
      <c r="H4" s="12" t="s">
        <v>16</v>
      </c>
      <c r="I4" s="12" t="s">
        <v>224</v>
      </c>
      <c r="J4" s="12" t="s">
        <v>225</v>
      </c>
      <c r="K4" s="12" t="s">
        <v>226</v>
      </c>
      <c r="L4" s="12" t="s">
        <v>227</v>
      </c>
      <c r="M4" s="12" t="s">
        <v>21</v>
      </c>
      <c r="N4" s="12" t="s">
        <v>228</v>
      </c>
      <c r="O4" s="12" t="s">
        <v>229</v>
      </c>
      <c r="P4" s="12" t="s">
        <v>24</v>
      </c>
      <c r="Q4" s="12" t="s">
        <v>230</v>
      </c>
      <c r="R4" s="12" t="s">
        <v>26</v>
      </c>
      <c r="S4" s="12" t="s">
        <v>231</v>
      </c>
      <c r="T4" s="12" t="s">
        <v>232</v>
      </c>
      <c r="U4" s="12" t="s">
        <v>233</v>
      </c>
      <c r="V4" s="12" t="s">
        <v>234</v>
      </c>
      <c r="W4" s="12" t="s">
        <v>235</v>
      </c>
      <c r="X4" s="12" t="s">
        <v>236</v>
      </c>
      <c r="Y4" s="12" t="s">
        <v>237</v>
      </c>
      <c r="Z4" s="12" t="s">
        <v>37</v>
      </c>
      <c r="AA4" s="12" t="s">
        <v>238</v>
      </c>
      <c r="AB4" s="12" t="s">
        <v>239</v>
      </c>
      <c r="AC4" s="12" t="s">
        <v>40</v>
      </c>
      <c r="AD4" s="12" t="s">
        <v>240</v>
      </c>
      <c r="AE4" s="12" t="s">
        <v>42</v>
      </c>
      <c r="AF4" s="12" t="s">
        <v>241</v>
      </c>
      <c r="AG4" s="12" t="s">
        <v>242</v>
      </c>
      <c r="AH4" s="12" t="s">
        <v>243</v>
      </c>
      <c r="AI4" s="12" t="s">
        <v>46</v>
      </c>
      <c r="AJ4" s="12" t="s">
        <v>244</v>
      </c>
      <c r="AK4" s="12" t="s">
        <v>48</v>
      </c>
      <c r="AL4" s="12" t="s">
        <v>245</v>
      </c>
      <c r="AM4" s="12" t="s">
        <v>246</v>
      </c>
      <c r="AN4" s="12" t="s">
        <v>247</v>
      </c>
      <c r="AO4" s="12" t="s">
        <v>248</v>
      </c>
      <c r="AP4" s="12" t="s">
        <v>53</v>
      </c>
      <c r="AQ4" s="12" t="s">
        <v>249</v>
      </c>
      <c r="AR4" s="12" t="s">
        <v>250</v>
      </c>
      <c r="AS4" s="12" t="s">
        <v>56</v>
      </c>
      <c r="AT4" s="12" t="s">
        <v>391</v>
      </c>
    </row>
    <row r="5" spans="1:46" ht="14.25" customHeight="1">
      <c r="A5" s="15" t="s">
        <v>251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4.25" customHeight="1">
      <c r="A6" s="17" t="s">
        <v>252</v>
      </c>
      <c r="B6" s="18">
        <v>403851.66666666669</v>
      </c>
      <c r="C6" s="18">
        <v>468895.66666666669</v>
      </c>
      <c r="D6" s="18">
        <v>554915.33333333337</v>
      </c>
      <c r="E6" s="18">
        <v>624300.66666666663</v>
      </c>
      <c r="F6" s="18">
        <v>674821.33333333337</v>
      </c>
      <c r="G6" s="18">
        <v>736579.66666666663</v>
      </c>
      <c r="H6" s="18">
        <v>754477</v>
      </c>
      <c r="I6" s="18">
        <v>772991</v>
      </c>
      <c r="J6" s="18">
        <v>790731</v>
      </c>
      <c r="K6" s="18">
        <v>790731</v>
      </c>
      <c r="L6" s="18">
        <v>806543</v>
      </c>
      <c r="M6" s="18">
        <v>824822</v>
      </c>
      <c r="N6" s="18">
        <v>843283</v>
      </c>
      <c r="O6" s="18">
        <v>843283</v>
      </c>
      <c r="P6" s="18">
        <v>864085</v>
      </c>
      <c r="Q6" s="18">
        <v>883814</v>
      </c>
      <c r="R6" s="18">
        <v>909475</v>
      </c>
      <c r="S6" s="18">
        <v>909475</v>
      </c>
      <c r="T6" s="18">
        <v>977229</v>
      </c>
      <c r="U6" s="18">
        <v>997278</v>
      </c>
      <c r="V6" s="18">
        <v>1019446</v>
      </c>
      <c r="W6" s="18">
        <v>1039760</v>
      </c>
      <c r="X6" s="18">
        <v>1039760</v>
      </c>
      <c r="Y6" s="18">
        <v>1059579</v>
      </c>
      <c r="Z6" s="18">
        <v>1079544</v>
      </c>
      <c r="AA6" s="18">
        <v>1100075</v>
      </c>
      <c r="AB6" s="18">
        <v>1100075</v>
      </c>
      <c r="AC6" s="18">
        <v>1120567</v>
      </c>
      <c r="AD6" s="18">
        <v>1136326</v>
      </c>
      <c r="AE6" s="18">
        <v>1158833</v>
      </c>
      <c r="AF6" s="18">
        <v>1158833</v>
      </c>
      <c r="AG6" s="18">
        <v>1178044</v>
      </c>
      <c r="AH6" s="18">
        <v>1191115</v>
      </c>
      <c r="AI6" s="18">
        <v>1209536</v>
      </c>
      <c r="AJ6" s="18">
        <v>1209536</v>
      </c>
      <c r="AK6" s="18">
        <v>1225648</v>
      </c>
      <c r="AL6" s="18">
        <v>1242899</v>
      </c>
      <c r="AM6" s="18">
        <v>1256729</v>
      </c>
      <c r="AN6" s="18">
        <v>1256729</v>
      </c>
      <c r="AO6" s="18">
        <v>1267161</v>
      </c>
      <c r="AP6" s="18">
        <v>1279590</v>
      </c>
      <c r="AQ6" s="18">
        <v>1292091</v>
      </c>
      <c r="AR6" s="18">
        <v>1292091</v>
      </c>
      <c r="AS6" s="18">
        <v>1304370</v>
      </c>
      <c r="AT6" s="18">
        <v>1314916</v>
      </c>
    </row>
    <row r="7" spans="1:46" ht="14.25" customHeight="1">
      <c r="A7" s="21" t="s">
        <v>59</v>
      </c>
      <c r="B7" s="22">
        <v>394522</v>
      </c>
      <c r="C7" s="22">
        <v>459330</v>
      </c>
      <c r="D7" s="22">
        <v>543717</v>
      </c>
      <c r="E7" s="22">
        <v>609569</v>
      </c>
      <c r="F7" s="22">
        <v>659109</v>
      </c>
      <c r="G7" s="22">
        <v>721045</v>
      </c>
      <c r="H7" s="22">
        <v>754477</v>
      </c>
      <c r="I7" s="22">
        <v>772991</v>
      </c>
      <c r="J7" s="22">
        <v>790731</v>
      </c>
      <c r="K7" s="22">
        <v>776271</v>
      </c>
      <c r="L7" s="22">
        <v>792082</v>
      </c>
      <c r="M7" s="22">
        <v>810360</v>
      </c>
      <c r="N7" s="22">
        <v>843283</v>
      </c>
      <c r="O7" s="22">
        <v>829481</v>
      </c>
      <c r="P7" s="22"/>
      <c r="Q7" s="22"/>
      <c r="R7" s="22"/>
      <c r="S7" s="22">
        <v>896686</v>
      </c>
      <c r="T7" s="22">
        <v>963359</v>
      </c>
      <c r="U7" s="22" t="s">
        <v>253</v>
      </c>
      <c r="V7" s="22" t="s">
        <v>253</v>
      </c>
      <c r="W7" s="22">
        <v>1028506</v>
      </c>
      <c r="X7" s="22">
        <v>1028506</v>
      </c>
      <c r="Y7" s="22" t="s">
        <v>60</v>
      </c>
      <c r="Z7" s="22" t="s">
        <v>60</v>
      </c>
      <c r="AA7" s="22">
        <v>0</v>
      </c>
      <c r="AB7" s="22">
        <v>1085274</v>
      </c>
      <c r="AC7" s="22" t="s">
        <v>254</v>
      </c>
      <c r="AD7" s="22" t="s">
        <v>254</v>
      </c>
      <c r="AE7" s="22" t="s">
        <v>254</v>
      </c>
      <c r="AF7" s="22">
        <v>28653</v>
      </c>
      <c r="AG7" s="22" t="s">
        <v>60</v>
      </c>
      <c r="AH7" s="22">
        <v>0</v>
      </c>
      <c r="AI7" s="22">
        <v>0</v>
      </c>
      <c r="AJ7" s="22">
        <v>1181084</v>
      </c>
      <c r="AK7" s="22" t="s">
        <v>254</v>
      </c>
      <c r="AL7" s="22" t="s">
        <v>254</v>
      </c>
      <c r="AM7" s="22">
        <v>1227309</v>
      </c>
      <c r="AN7" s="22">
        <v>1227309</v>
      </c>
      <c r="AO7" s="22" t="s">
        <v>254</v>
      </c>
      <c r="AP7" s="22" t="s">
        <v>254</v>
      </c>
      <c r="AQ7" s="22" t="s">
        <v>254</v>
      </c>
      <c r="AR7" s="22">
        <v>1265118</v>
      </c>
      <c r="AS7" s="22" t="s">
        <v>254</v>
      </c>
      <c r="AT7" s="22" t="s">
        <v>254</v>
      </c>
    </row>
    <row r="8" spans="1:46" ht="14.25" customHeight="1">
      <c r="A8" s="21" t="s">
        <v>62</v>
      </c>
      <c r="B8" s="22">
        <v>9329.6666666666661</v>
      </c>
      <c r="C8" s="22">
        <v>9565.6666666666661</v>
      </c>
      <c r="D8" s="22">
        <v>11198.333333333334</v>
      </c>
      <c r="E8" s="22">
        <v>14731.666666666666</v>
      </c>
      <c r="F8" s="22">
        <v>15712.333333333334</v>
      </c>
      <c r="G8" s="22">
        <v>15534.666666666666</v>
      </c>
      <c r="H8" s="22"/>
      <c r="I8" s="22"/>
      <c r="J8" s="22"/>
      <c r="K8" s="22">
        <v>14460</v>
      </c>
      <c r="L8" s="22">
        <v>14461</v>
      </c>
      <c r="M8" s="22">
        <v>14462</v>
      </c>
      <c r="N8" s="22"/>
      <c r="O8" s="22">
        <v>13802</v>
      </c>
      <c r="P8" s="22">
        <v>0</v>
      </c>
      <c r="Q8" s="22">
        <v>0</v>
      </c>
      <c r="R8" s="22">
        <v>0</v>
      </c>
      <c r="S8" s="22">
        <v>12789</v>
      </c>
      <c r="T8" s="22">
        <v>13870</v>
      </c>
      <c r="U8" s="22" t="s">
        <v>253</v>
      </c>
      <c r="V8" s="22" t="s">
        <v>253</v>
      </c>
      <c r="W8" s="22">
        <v>11254</v>
      </c>
      <c r="X8" s="22">
        <v>11254</v>
      </c>
      <c r="Y8" s="22" t="s">
        <v>60</v>
      </c>
      <c r="Z8" s="22" t="s">
        <v>60</v>
      </c>
      <c r="AA8" s="22">
        <v>0</v>
      </c>
      <c r="AB8" s="22">
        <v>14801</v>
      </c>
      <c r="AC8" s="22" t="s">
        <v>254</v>
      </c>
      <c r="AD8" s="22" t="s">
        <v>254</v>
      </c>
      <c r="AE8" s="22" t="s">
        <v>254</v>
      </c>
      <c r="AF8" s="22">
        <v>28653</v>
      </c>
      <c r="AG8" s="22" t="e">
        <v>#REF!</v>
      </c>
      <c r="AH8" s="22" t="e">
        <v>#REF!</v>
      </c>
      <c r="AI8" s="22" t="e">
        <v>#REF!</v>
      </c>
      <c r="AJ8" s="22">
        <v>28452</v>
      </c>
      <c r="AK8" s="22" t="s">
        <v>254</v>
      </c>
      <c r="AL8" s="22" t="s">
        <v>254</v>
      </c>
      <c r="AM8" s="22">
        <v>29420</v>
      </c>
      <c r="AN8" s="22">
        <v>29420</v>
      </c>
      <c r="AO8" s="22" t="s">
        <v>254</v>
      </c>
      <c r="AP8" s="22" t="s">
        <v>254</v>
      </c>
      <c r="AQ8" s="22" t="s">
        <v>254</v>
      </c>
      <c r="AR8" s="22">
        <v>26973</v>
      </c>
      <c r="AS8" s="22" t="s">
        <v>254</v>
      </c>
      <c r="AT8" s="22" t="s">
        <v>254</v>
      </c>
    </row>
    <row r="9" spans="1:46" ht="14.25" customHeight="1">
      <c r="A9" s="17" t="s">
        <v>255</v>
      </c>
      <c r="B9" s="18" t="s">
        <v>64</v>
      </c>
      <c r="C9" s="18" t="s">
        <v>64</v>
      </c>
      <c r="D9" s="18" t="s">
        <v>64</v>
      </c>
      <c r="E9" s="18" t="s">
        <v>64</v>
      </c>
      <c r="F9" s="18">
        <v>235680</v>
      </c>
      <c r="G9" s="18">
        <v>271754</v>
      </c>
      <c r="H9" s="18">
        <v>281886</v>
      </c>
      <c r="I9" s="18">
        <v>288953</v>
      </c>
      <c r="J9" s="18">
        <v>296020</v>
      </c>
      <c r="K9" s="18">
        <v>289885</v>
      </c>
      <c r="L9" s="18">
        <v>289885</v>
      </c>
      <c r="M9" s="18">
        <v>289885</v>
      </c>
      <c r="N9" s="18">
        <v>289885</v>
      </c>
      <c r="O9" s="18">
        <v>275048</v>
      </c>
      <c r="P9" s="18"/>
      <c r="Q9" s="18"/>
      <c r="R9" s="18"/>
      <c r="S9" s="18">
        <v>286900</v>
      </c>
      <c r="T9" s="18">
        <v>293645</v>
      </c>
      <c r="U9" s="18" t="s">
        <v>253</v>
      </c>
      <c r="V9" s="18" t="s">
        <v>253</v>
      </c>
      <c r="W9" s="18">
        <v>283258</v>
      </c>
      <c r="X9" s="18">
        <v>283258</v>
      </c>
      <c r="Y9" s="18" t="s">
        <v>60</v>
      </c>
      <c r="Z9" s="18" t="s">
        <v>60</v>
      </c>
      <c r="AA9" s="18">
        <v>0</v>
      </c>
      <c r="AB9" s="18">
        <v>309744</v>
      </c>
      <c r="AC9" s="18">
        <v>307683</v>
      </c>
      <c r="AD9" s="18" t="s">
        <v>254</v>
      </c>
      <c r="AE9" s="18" t="s">
        <v>254</v>
      </c>
      <c r="AF9" s="18">
        <v>307043</v>
      </c>
      <c r="AG9" s="18" t="s">
        <v>60</v>
      </c>
      <c r="AH9" s="18">
        <v>0</v>
      </c>
      <c r="AI9" s="18">
        <v>0</v>
      </c>
      <c r="AJ9" s="18">
        <v>300809</v>
      </c>
      <c r="AK9" s="18" t="s">
        <v>254</v>
      </c>
      <c r="AL9" s="18" t="s">
        <v>254</v>
      </c>
      <c r="AM9" s="18">
        <v>296821</v>
      </c>
      <c r="AN9" s="18">
        <v>296821</v>
      </c>
      <c r="AO9" s="18" t="s">
        <v>254</v>
      </c>
      <c r="AP9" s="18" t="s">
        <v>254</v>
      </c>
      <c r="AQ9" s="18" t="s">
        <v>254</v>
      </c>
      <c r="AR9" s="18" t="s">
        <v>61</v>
      </c>
      <c r="AS9" s="18" t="s">
        <v>254</v>
      </c>
      <c r="AT9" s="18" t="s">
        <v>254</v>
      </c>
    </row>
    <row r="10" spans="1:46" ht="14.25" customHeight="1">
      <c r="A10" s="17" t="s">
        <v>256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>
        <v>24122</v>
      </c>
      <c r="AT10" s="18">
        <v>34574</v>
      </c>
    </row>
    <row r="11" spans="1:46" ht="14.25" customHeight="1">
      <c r="A11" s="15" t="s">
        <v>257</v>
      </c>
      <c r="B11" s="25">
        <v>1313764</v>
      </c>
      <c r="C11" s="25">
        <v>1497655</v>
      </c>
      <c r="D11" s="25">
        <v>1689555</v>
      </c>
      <c r="E11" s="25">
        <v>1922020</v>
      </c>
      <c r="F11" s="25">
        <v>2143354</v>
      </c>
      <c r="G11" s="25">
        <v>2386020</v>
      </c>
      <c r="H11" s="25">
        <v>2535596</v>
      </c>
      <c r="I11" s="25">
        <v>2660715</v>
      </c>
      <c r="J11" s="25">
        <v>2788221</v>
      </c>
      <c r="K11" s="25">
        <v>2788221</v>
      </c>
      <c r="L11" s="25">
        <v>2920977</v>
      </c>
      <c r="M11" s="25">
        <v>3084215</v>
      </c>
      <c r="N11" s="25">
        <v>3233606</v>
      </c>
      <c r="O11" s="25">
        <v>3233606</v>
      </c>
      <c r="P11" s="25">
        <v>3360123</v>
      </c>
      <c r="Q11" s="25">
        <v>3485683</v>
      </c>
      <c r="R11" s="25">
        <v>3618008</v>
      </c>
      <c r="S11" s="25">
        <v>3618008</v>
      </c>
      <c r="T11" s="25">
        <v>3866318</v>
      </c>
      <c r="U11" s="25">
        <v>3963246</v>
      </c>
      <c r="V11" s="25">
        <v>4020593</v>
      </c>
      <c r="W11" s="25">
        <v>4079529</v>
      </c>
      <c r="X11" s="25">
        <v>4079529</v>
      </c>
      <c r="Y11" s="25">
        <v>4139297</v>
      </c>
      <c r="Z11" s="25">
        <v>4203641</v>
      </c>
      <c r="AA11" s="25">
        <v>4231005</v>
      </c>
      <c r="AB11" s="25">
        <v>4231005</v>
      </c>
      <c r="AC11" s="25">
        <v>4262437</v>
      </c>
      <c r="AD11" s="25">
        <v>4318829</v>
      </c>
      <c r="AE11" s="25">
        <v>4400970</v>
      </c>
      <c r="AF11" s="25">
        <v>4400970</v>
      </c>
      <c r="AG11" s="25">
        <v>4450050</v>
      </c>
      <c r="AH11" s="25">
        <v>4497178</v>
      </c>
      <c r="AI11" s="25">
        <v>4544906</v>
      </c>
      <c r="AJ11" s="25">
        <v>4544906</v>
      </c>
      <c r="AK11" s="25">
        <v>4581650</v>
      </c>
      <c r="AL11" s="25">
        <v>4630930</v>
      </c>
      <c r="AM11" s="25">
        <v>4650514</v>
      </c>
      <c r="AN11" s="25">
        <v>4650514</v>
      </c>
      <c r="AO11" s="25">
        <v>4661638</v>
      </c>
      <c r="AP11" s="25">
        <v>4666694</v>
      </c>
      <c r="AQ11" s="25">
        <v>4670030</v>
      </c>
      <c r="AR11" s="25">
        <v>4670030</v>
      </c>
      <c r="AS11" s="25">
        <v>4674406</v>
      </c>
      <c r="AT11" s="25">
        <v>4677974</v>
      </c>
    </row>
    <row r="12" spans="1:46" ht="14.25" customHeight="1">
      <c r="A12" s="15" t="s">
        <v>67</v>
      </c>
      <c r="B12" s="25">
        <v>1751685.3333333333</v>
      </c>
      <c r="C12" s="25">
        <v>1996873.3333333333</v>
      </c>
      <c r="D12" s="25">
        <v>2252740</v>
      </c>
      <c r="E12" s="25">
        <v>2562693.3333333335</v>
      </c>
      <c r="F12" s="25">
        <v>2857805.3333333335</v>
      </c>
      <c r="G12" s="25">
        <v>3181360</v>
      </c>
      <c r="H12" s="25">
        <v>3380794.6666666665</v>
      </c>
      <c r="I12" s="25">
        <v>3547620</v>
      </c>
      <c r="J12" s="25">
        <v>3760130</v>
      </c>
      <c r="K12" s="25">
        <v>3760130</v>
      </c>
      <c r="L12" s="25">
        <v>3981390</v>
      </c>
      <c r="M12" s="25">
        <v>4232525.384615385</v>
      </c>
      <c r="N12" s="25">
        <v>4462357.692307693</v>
      </c>
      <c r="O12" s="25">
        <v>4462357.692307693</v>
      </c>
      <c r="P12" s="25">
        <v>4673309.692307693</v>
      </c>
      <c r="Q12" s="25">
        <v>4882576.3589743599</v>
      </c>
      <c r="R12" s="25">
        <v>5103118.0256410269</v>
      </c>
      <c r="S12" s="25">
        <v>5103118.0256410269</v>
      </c>
      <c r="T12" s="25">
        <v>5516966</v>
      </c>
      <c r="U12" s="25">
        <v>5678513</v>
      </c>
      <c r="V12" s="25">
        <v>5774091.333333333</v>
      </c>
      <c r="W12" s="25">
        <v>5864762.102564102</v>
      </c>
      <c r="X12" s="25">
        <v>5864762.102564102</v>
      </c>
      <c r="Y12" s="25">
        <v>5964375.4358974351</v>
      </c>
      <c r="Z12" s="25">
        <v>6071615.4358974351</v>
      </c>
      <c r="AA12" s="25">
        <v>6117222.102564102</v>
      </c>
      <c r="AB12" s="25">
        <v>6117222.102564102</v>
      </c>
      <c r="AC12" s="25">
        <v>6180086.102564102</v>
      </c>
      <c r="AD12" s="25">
        <v>6292870.102564102</v>
      </c>
      <c r="AE12" s="25">
        <v>6457152.102564102</v>
      </c>
      <c r="AF12" s="25">
        <v>6457152.102564102</v>
      </c>
      <c r="AG12" s="25">
        <v>6555312.102564102</v>
      </c>
      <c r="AH12" s="25">
        <v>6649568.102564102</v>
      </c>
      <c r="AI12" s="25">
        <v>6745024.102564102</v>
      </c>
      <c r="AJ12" s="25">
        <v>6745024.102564102</v>
      </c>
      <c r="AK12" s="25">
        <v>6818512.102564102</v>
      </c>
      <c r="AL12" s="25">
        <v>6917072.102564102</v>
      </c>
      <c r="AM12" s="25">
        <v>6956240.102564102</v>
      </c>
      <c r="AN12" s="25">
        <v>6956240.102564102</v>
      </c>
      <c r="AO12" s="25">
        <v>6978488.102564102</v>
      </c>
      <c r="AP12" s="25">
        <v>6988600.102564102</v>
      </c>
      <c r="AQ12" s="25">
        <v>6995272.102564102</v>
      </c>
      <c r="AR12" s="25">
        <v>6995272.102564102</v>
      </c>
      <c r="AS12" s="25">
        <v>7004024.102564102</v>
      </c>
      <c r="AT12" s="25">
        <v>7011160.102564102</v>
      </c>
    </row>
    <row r="13" spans="1:46" ht="14.25" customHeight="1">
      <c r="A13" s="15" t="s">
        <v>258</v>
      </c>
      <c r="B13" s="25">
        <v>93</v>
      </c>
      <c r="C13" s="25">
        <v>93</v>
      </c>
      <c r="D13" s="25">
        <v>94</v>
      </c>
      <c r="E13" s="25">
        <v>96</v>
      </c>
      <c r="F13" s="25">
        <v>96</v>
      </c>
      <c r="G13" s="25">
        <v>100</v>
      </c>
      <c r="H13" s="25">
        <v>101</v>
      </c>
      <c r="I13" s="25">
        <v>108</v>
      </c>
      <c r="J13" s="25">
        <v>110</v>
      </c>
      <c r="K13" s="25">
        <v>110</v>
      </c>
      <c r="L13" s="25">
        <v>113</v>
      </c>
      <c r="M13" s="25">
        <v>115</v>
      </c>
      <c r="N13" s="25">
        <v>120</v>
      </c>
      <c r="O13" s="25">
        <v>120</v>
      </c>
      <c r="P13" s="25">
        <v>122</v>
      </c>
      <c r="Q13" s="25">
        <v>131</v>
      </c>
      <c r="R13" s="25">
        <v>139</v>
      </c>
      <c r="S13" s="25">
        <v>139</v>
      </c>
      <c r="T13" s="25">
        <v>149</v>
      </c>
      <c r="U13" s="25">
        <v>152</v>
      </c>
      <c r="V13" s="25">
        <v>152</v>
      </c>
      <c r="W13" s="25">
        <v>152</v>
      </c>
      <c r="X13" s="25">
        <v>152</v>
      </c>
      <c r="Y13" s="25">
        <v>153</v>
      </c>
      <c r="Z13" s="25">
        <v>153</v>
      </c>
      <c r="AA13" s="25">
        <v>154</v>
      </c>
      <c r="AB13" s="25">
        <v>154</v>
      </c>
      <c r="AC13" s="25">
        <v>154</v>
      </c>
      <c r="AD13" s="25">
        <v>155</v>
      </c>
      <c r="AE13" s="25">
        <v>155</v>
      </c>
      <c r="AF13" s="25">
        <v>155</v>
      </c>
      <c r="AG13" s="25">
        <v>155</v>
      </c>
      <c r="AH13" s="25">
        <v>157</v>
      </c>
      <c r="AI13" s="25">
        <v>157</v>
      </c>
      <c r="AJ13" s="25">
        <v>157</v>
      </c>
      <c r="AK13" s="25">
        <v>157</v>
      </c>
      <c r="AL13" s="25">
        <v>158</v>
      </c>
      <c r="AM13" s="25">
        <v>158</v>
      </c>
      <c r="AN13" s="25">
        <v>158</v>
      </c>
      <c r="AO13" s="25">
        <v>158</v>
      </c>
      <c r="AP13" s="25">
        <v>158</v>
      </c>
      <c r="AQ13" s="25">
        <v>158</v>
      </c>
      <c r="AR13" s="25">
        <v>158</v>
      </c>
      <c r="AS13" s="25">
        <v>158</v>
      </c>
      <c r="AT13" s="25">
        <v>158</v>
      </c>
    </row>
    <row r="14" spans="1:46" ht="14.25" customHeight="1">
      <c r="A14" s="15" t="s">
        <v>259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>
        <v>45</v>
      </c>
      <c r="AR14" s="25">
        <v>45</v>
      </c>
      <c r="AS14" s="25">
        <v>54</v>
      </c>
      <c r="AT14" s="25">
        <v>70</v>
      </c>
    </row>
    <row r="15" spans="1:46" ht="14.25" customHeight="1">
      <c r="A15" s="15" t="s">
        <v>260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>
        <v>4000000</v>
      </c>
      <c r="AR15" s="25">
        <v>4000000</v>
      </c>
      <c r="AS15" s="25">
        <v>4500000</v>
      </c>
      <c r="AT15" s="25">
        <v>5000000</v>
      </c>
    </row>
    <row r="16" spans="1:46" ht="14.25" customHeight="1">
      <c r="A16" s="15" t="s">
        <v>71</v>
      </c>
      <c r="B16" s="27">
        <v>2.2800000000000001E-2</v>
      </c>
      <c r="C16" s="27">
        <v>2.63E-2</v>
      </c>
      <c r="D16" s="27">
        <v>1.7000000000000001E-2</v>
      </c>
      <c r="E16" s="27">
        <v>2.0199999999999999E-2</v>
      </c>
      <c r="F16" s="27">
        <v>2.0199999999999999E-2</v>
      </c>
      <c r="G16" s="27">
        <v>2.41E-2</v>
      </c>
      <c r="H16" s="27">
        <v>0</v>
      </c>
      <c r="I16" s="27">
        <v>2.0199999999999999E-2</v>
      </c>
      <c r="J16" s="27">
        <v>0</v>
      </c>
      <c r="K16" s="27">
        <v>2.2499999999999999E-2</v>
      </c>
      <c r="L16" s="27">
        <v>0</v>
      </c>
      <c r="M16" s="27">
        <v>2.41E-2</v>
      </c>
      <c r="N16" s="27">
        <v>0</v>
      </c>
      <c r="O16" s="27">
        <v>2.2499999999999999E-2</v>
      </c>
      <c r="P16" s="27">
        <v>0</v>
      </c>
      <c r="Q16" s="27">
        <v>0</v>
      </c>
      <c r="R16" s="27">
        <v>0</v>
      </c>
      <c r="S16" s="27">
        <v>2.5129612570954699E-2</v>
      </c>
      <c r="T16" s="27">
        <v>2.6599999999999999E-2</v>
      </c>
      <c r="U16" s="27" t="s">
        <v>60</v>
      </c>
      <c r="V16" s="27" t="s">
        <v>60</v>
      </c>
      <c r="W16" s="27" t="s">
        <v>60</v>
      </c>
      <c r="X16" s="27">
        <v>2.4299999999999999E-2</v>
      </c>
      <c r="Y16" s="27">
        <v>2.2499999999999999E-2</v>
      </c>
      <c r="Z16" s="27">
        <v>2.2599999999999999E-2</v>
      </c>
      <c r="AA16" s="27">
        <v>2.2200000000000001E-2</v>
      </c>
      <c r="AB16" s="27">
        <v>2.2651381087943373E-2</v>
      </c>
      <c r="AC16" s="27">
        <v>2.3199999999999998E-2</v>
      </c>
      <c r="AD16" s="27">
        <v>2.01E-2</v>
      </c>
      <c r="AE16" s="27">
        <v>2.5999999999999999E-2</v>
      </c>
      <c r="AF16" s="27">
        <v>2.35E-2</v>
      </c>
      <c r="AG16" s="27">
        <v>2.2700000000000001E-2</v>
      </c>
      <c r="AH16" s="27">
        <v>2.3E-2</v>
      </c>
      <c r="AI16" s="27">
        <v>2.18E-2</v>
      </c>
      <c r="AJ16" s="27">
        <v>2.2799999999999997E-2</v>
      </c>
      <c r="AK16" s="27">
        <v>2.2200000000000001E-2</v>
      </c>
      <c r="AL16" s="27">
        <v>2.3400000000000001E-2</v>
      </c>
      <c r="AM16" s="27">
        <v>2.0799999999999999E-2</v>
      </c>
      <c r="AN16" s="27">
        <v>2.24E-2</v>
      </c>
      <c r="AO16" s="27" t="s">
        <v>254</v>
      </c>
      <c r="AP16" s="27" t="s">
        <v>254</v>
      </c>
      <c r="AQ16" s="27" t="s">
        <v>254</v>
      </c>
      <c r="AR16" s="27">
        <v>2.3199999999999998E-2</v>
      </c>
      <c r="AS16" s="27" t="s">
        <v>254</v>
      </c>
      <c r="AT16" s="27" t="s">
        <v>254</v>
      </c>
    </row>
    <row r="17" spans="1:46" ht="14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46" ht="14.25" customHeight="1">
      <c r="A18" s="35" t="s">
        <v>72</v>
      </c>
      <c r="B18" s="36" t="s">
        <v>218</v>
      </c>
      <c r="C18" s="36" t="s">
        <v>219</v>
      </c>
      <c r="D18" s="36" t="s">
        <v>220</v>
      </c>
      <c r="E18" s="36" t="s">
        <v>221</v>
      </c>
      <c r="F18" s="36" t="s">
        <v>222</v>
      </c>
      <c r="G18" s="36" t="s">
        <v>223</v>
      </c>
      <c r="H18" s="36" t="s">
        <v>16</v>
      </c>
      <c r="I18" s="36" t="s">
        <v>17</v>
      </c>
      <c r="J18" s="36" t="s">
        <v>17</v>
      </c>
      <c r="K18" s="36" t="s">
        <v>226</v>
      </c>
      <c r="L18" s="36" t="s">
        <v>227</v>
      </c>
      <c r="M18" s="36" t="s">
        <v>21</v>
      </c>
      <c r="N18" s="36" t="s">
        <v>228</v>
      </c>
      <c r="O18" s="37" t="s">
        <v>229</v>
      </c>
      <c r="P18" s="37" t="s">
        <v>24</v>
      </c>
      <c r="Q18" s="37" t="s">
        <v>230</v>
      </c>
      <c r="R18" s="37" t="s">
        <v>26</v>
      </c>
      <c r="S18" s="37" t="s">
        <v>231</v>
      </c>
      <c r="T18" s="37" t="s">
        <v>232</v>
      </c>
      <c r="U18" s="37" t="s">
        <v>233</v>
      </c>
      <c r="V18" s="37" t="s">
        <v>234</v>
      </c>
      <c r="W18" s="37" t="s">
        <v>235</v>
      </c>
      <c r="X18" s="37" t="s">
        <v>236</v>
      </c>
      <c r="Y18" s="37" t="s">
        <v>237</v>
      </c>
      <c r="Z18" s="37" t="s">
        <v>37</v>
      </c>
      <c r="AA18" s="37" t="s">
        <v>238</v>
      </c>
      <c r="AB18" s="37" t="s">
        <v>239</v>
      </c>
      <c r="AC18" s="37" t="s">
        <v>40</v>
      </c>
      <c r="AD18" s="37" t="s">
        <v>41</v>
      </c>
      <c r="AE18" s="37" t="s">
        <v>42</v>
      </c>
      <c r="AF18" s="37" t="s">
        <v>241</v>
      </c>
      <c r="AG18" s="37" t="s">
        <v>261</v>
      </c>
      <c r="AH18" s="37" t="s">
        <v>262</v>
      </c>
      <c r="AI18" s="37" t="s">
        <v>263</v>
      </c>
      <c r="AJ18" s="37" t="s">
        <v>244</v>
      </c>
      <c r="AK18" s="37" t="s">
        <v>48</v>
      </c>
      <c r="AL18" s="37" t="s">
        <v>245</v>
      </c>
      <c r="AM18" s="37" t="s">
        <v>246</v>
      </c>
      <c r="AN18" s="37" t="s">
        <v>247</v>
      </c>
      <c r="AO18" s="37" t="s">
        <v>248</v>
      </c>
      <c r="AP18" s="37" t="s">
        <v>53</v>
      </c>
      <c r="AQ18" s="37" t="s">
        <v>249</v>
      </c>
      <c r="AR18" s="37" t="s">
        <v>250</v>
      </c>
      <c r="AS18" s="37" t="s">
        <v>56</v>
      </c>
      <c r="AT18" s="37" t="s">
        <v>391</v>
      </c>
    </row>
    <row r="19" spans="1:46" ht="14.25" customHeight="1">
      <c r="A19" s="17" t="s">
        <v>264</v>
      </c>
      <c r="B19" s="18" t="s">
        <v>64</v>
      </c>
      <c r="C19" s="18" t="s">
        <v>64</v>
      </c>
      <c r="D19" s="18" t="s">
        <v>64</v>
      </c>
      <c r="E19" s="18" t="s">
        <v>64</v>
      </c>
      <c r="F19" s="18" t="s">
        <v>64</v>
      </c>
      <c r="G19" s="18">
        <v>148066</v>
      </c>
      <c r="H19" s="18">
        <v>154306</v>
      </c>
      <c r="I19" s="18">
        <v>157415</v>
      </c>
      <c r="J19" s="18">
        <v>159106</v>
      </c>
      <c r="K19" s="18">
        <v>159106</v>
      </c>
      <c r="L19" s="18">
        <v>178196</v>
      </c>
      <c r="M19" s="18">
        <v>182897</v>
      </c>
      <c r="N19" s="18">
        <v>190049</v>
      </c>
      <c r="O19" s="18">
        <v>190049</v>
      </c>
      <c r="P19" s="18">
        <v>193635</v>
      </c>
      <c r="Q19" s="18">
        <v>199040</v>
      </c>
      <c r="R19" s="18">
        <v>202038</v>
      </c>
      <c r="S19" s="18">
        <v>202038</v>
      </c>
      <c r="T19" s="18">
        <v>211034</v>
      </c>
      <c r="U19" s="18">
        <v>212538</v>
      </c>
      <c r="V19" s="18">
        <v>214198</v>
      </c>
      <c r="W19" s="18">
        <v>214994</v>
      </c>
      <c r="X19" s="18">
        <v>214994</v>
      </c>
      <c r="Y19" s="18">
        <v>214470</v>
      </c>
      <c r="Z19" s="18">
        <v>214696</v>
      </c>
      <c r="AA19" s="18">
        <v>216288</v>
      </c>
      <c r="AB19" s="18">
        <v>216288</v>
      </c>
      <c r="AC19" s="18">
        <v>216525</v>
      </c>
      <c r="AD19" s="18">
        <v>209986</v>
      </c>
      <c r="AE19" s="18">
        <v>209104</v>
      </c>
      <c r="AF19" s="18">
        <v>209104</v>
      </c>
      <c r="AG19" s="18">
        <v>201419</v>
      </c>
      <c r="AH19" s="18">
        <v>200073</v>
      </c>
      <c r="AI19" s="18">
        <v>199420</v>
      </c>
      <c r="AJ19" s="18">
        <v>199420</v>
      </c>
      <c r="AK19" s="18">
        <v>201652</v>
      </c>
      <c r="AL19" s="18">
        <v>190911</v>
      </c>
      <c r="AM19" s="18">
        <v>192074</v>
      </c>
      <c r="AN19" s="18">
        <v>192074</v>
      </c>
      <c r="AO19" s="18">
        <v>191449</v>
      </c>
      <c r="AP19" s="18">
        <v>185088</v>
      </c>
      <c r="AQ19" s="18">
        <v>185863</v>
      </c>
      <c r="AR19" s="18">
        <v>185863</v>
      </c>
      <c r="AS19" s="18">
        <v>185748</v>
      </c>
      <c r="AT19" s="18">
        <v>183139</v>
      </c>
    </row>
    <row r="20" spans="1:46" ht="14.25" customHeight="1">
      <c r="A20" s="17" t="s">
        <v>265</v>
      </c>
      <c r="B20" s="18" t="s">
        <v>64</v>
      </c>
      <c r="C20" s="18" t="s">
        <v>64</v>
      </c>
      <c r="D20" s="18" t="s">
        <v>64</v>
      </c>
      <c r="E20" s="18" t="s">
        <v>64</v>
      </c>
      <c r="F20" s="18" t="s">
        <v>64</v>
      </c>
      <c r="G20" s="18">
        <v>93</v>
      </c>
      <c r="H20" s="18">
        <v>93</v>
      </c>
      <c r="I20" s="18">
        <v>93</v>
      </c>
      <c r="J20" s="18">
        <v>93</v>
      </c>
      <c r="K20" s="18">
        <v>93</v>
      </c>
      <c r="L20" s="18">
        <v>93</v>
      </c>
      <c r="M20" s="18">
        <v>92</v>
      </c>
      <c r="N20" s="18">
        <v>94</v>
      </c>
      <c r="O20" s="18">
        <v>94</v>
      </c>
      <c r="P20" s="18">
        <v>97</v>
      </c>
      <c r="Q20" s="18">
        <v>98</v>
      </c>
      <c r="R20" s="18">
        <v>98</v>
      </c>
      <c r="S20" s="18">
        <v>98</v>
      </c>
      <c r="T20" s="18">
        <v>95</v>
      </c>
      <c r="U20" s="18">
        <v>95</v>
      </c>
      <c r="V20" s="18">
        <v>95</v>
      </c>
      <c r="W20" s="18">
        <v>93</v>
      </c>
      <c r="X20" s="18">
        <v>93</v>
      </c>
      <c r="Y20" s="18">
        <v>90</v>
      </c>
      <c r="Z20" s="18">
        <v>90</v>
      </c>
      <c r="AA20" s="18">
        <v>90</v>
      </c>
      <c r="AB20" s="18">
        <v>90</v>
      </c>
      <c r="AC20" s="18">
        <v>90</v>
      </c>
      <c r="AD20" s="18">
        <v>89</v>
      </c>
      <c r="AE20" s="18">
        <v>83</v>
      </c>
      <c r="AF20" s="18">
        <v>83</v>
      </c>
      <c r="AG20" s="18">
        <v>82</v>
      </c>
      <c r="AH20" s="18">
        <v>81</v>
      </c>
      <c r="AI20" s="18">
        <v>80</v>
      </c>
      <c r="AJ20" s="18">
        <v>80</v>
      </c>
      <c r="AK20" s="18">
        <v>80</v>
      </c>
      <c r="AL20" s="18">
        <v>75</v>
      </c>
      <c r="AM20" s="18">
        <v>75</v>
      </c>
      <c r="AN20" s="18">
        <v>75</v>
      </c>
      <c r="AO20" s="18">
        <v>73</v>
      </c>
      <c r="AP20" s="18">
        <v>70</v>
      </c>
      <c r="AQ20" s="18">
        <v>70</v>
      </c>
      <c r="AR20" s="18">
        <v>70</v>
      </c>
      <c r="AS20" s="18">
        <v>70</v>
      </c>
      <c r="AT20" s="18">
        <v>70</v>
      </c>
    </row>
    <row r="21" spans="1:46" ht="14.25" customHeight="1">
      <c r="A21" s="17" t="s">
        <v>74</v>
      </c>
      <c r="B21" s="18" t="s">
        <v>64</v>
      </c>
      <c r="C21" s="18" t="s">
        <v>64</v>
      </c>
      <c r="D21" s="18" t="s">
        <v>64</v>
      </c>
      <c r="E21" s="18" t="s">
        <v>64</v>
      </c>
      <c r="F21" s="18" t="s">
        <v>64</v>
      </c>
      <c r="G21" s="18">
        <v>643040</v>
      </c>
      <c r="H21" s="18">
        <v>93</v>
      </c>
      <c r="I21" s="18">
        <v>93</v>
      </c>
      <c r="J21" s="18">
        <v>93</v>
      </c>
      <c r="K21" s="18">
        <v>717753</v>
      </c>
      <c r="L21" s="18">
        <v>742126.33333333337</v>
      </c>
      <c r="M21" s="18">
        <v>761939.66666666674</v>
      </c>
      <c r="N21" s="18">
        <v>809833</v>
      </c>
      <c r="O21" s="18">
        <v>809833</v>
      </c>
      <c r="P21" s="18">
        <v>825164.9122807018</v>
      </c>
      <c r="Q21" s="18">
        <v>880701.75438596494</v>
      </c>
      <c r="R21" s="18">
        <v>902039.93620414671</v>
      </c>
      <c r="S21" s="18">
        <v>902039.93620414671</v>
      </c>
      <c r="T21" s="18">
        <v>953284</v>
      </c>
      <c r="U21" s="18">
        <v>962608</v>
      </c>
      <c r="V21" s="18">
        <v>968661.33333333337</v>
      </c>
      <c r="W21" s="18">
        <v>982341.33333333337</v>
      </c>
      <c r="X21" s="18">
        <v>982341.33333333337</v>
      </c>
      <c r="Y21" s="18">
        <v>985501.33333333337</v>
      </c>
      <c r="Z21" s="18">
        <v>989389.33333333337</v>
      </c>
      <c r="AA21" s="18">
        <v>995469.33333333337</v>
      </c>
      <c r="AB21" s="18">
        <v>995469.33333333337</v>
      </c>
      <c r="AC21" s="18">
        <v>995469</v>
      </c>
      <c r="AD21" s="18">
        <v>995469</v>
      </c>
      <c r="AE21" s="18">
        <v>888669</v>
      </c>
      <c r="AF21" s="18">
        <v>888669</v>
      </c>
      <c r="AG21" s="18">
        <v>888669</v>
      </c>
      <c r="AH21" s="18">
        <v>883213</v>
      </c>
      <c r="AI21" s="18">
        <v>877837</v>
      </c>
      <c r="AJ21" s="18">
        <v>877837</v>
      </c>
      <c r="AK21" s="18">
        <v>877837</v>
      </c>
      <c r="AL21" s="18">
        <v>859048</v>
      </c>
      <c r="AM21" s="18">
        <v>859048</v>
      </c>
      <c r="AN21" s="18">
        <v>859048</v>
      </c>
      <c r="AO21" s="18">
        <v>802312</v>
      </c>
      <c r="AP21" s="18">
        <v>782380</v>
      </c>
      <c r="AQ21" s="18">
        <v>782380</v>
      </c>
      <c r="AR21" s="18">
        <v>782380</v>
      </c>
      <c r="AS21" s="18">
        <v>782380</v>
      </c>
      <c r="AT21" s="18">
        <v>782380</v>
      </c>
    </row>
    <row r="22" spans="1:46" ht="14.25" customHeight="1"/>
    <row r="23" spans="1:46" ht="14.25" customHeight="1">
      <c r="X23" s="9"/>
    </row>
    <row r="24" spans="1:46" ht="14.25" customHeight="1">
      <c r="P24" s="9"/>
      <c r="Q24" s="9"/>
      <c r="X24" s="38"/>
    </row>
    <row r="25" spans="1:46" ht="14.25" customHeight="1"/>
    <row r="26" spans="1:46" ht="14.25" customHeight="1"/>
    <row r="27" spans="1:46" ht="14.25" customHeight="1"/>
    <row r="28" spans="1:46" ht="14.25" customHeight="1"/>
    <row r="29" spans="1:46" ht="14.25" customHeight="1"/>
    <row r="30" spans="1:46" ht="14.25" customHeight="1">
      <c r="B30" s="24" t="s">
        <v>266</v>
      </c>
      <c r="D30" s="29">
        <v>0.15121135628855131</v>
      </c>
    </row>
    <row r="31" spans="1:46" ht="14.25" customHeight="1"/>
    <row r="32" spans="1:46" ht="14.25" customHeight="1">
      <c r="B32" s="24" t="s">
        <v>267</v>
      </c>
      <c r="D32" s="29">
        <v>0.67203118158081099</v>
      </c>
      <c r="R32" s="24">
        <v>1038176</v>
      </c>
    </row>
    <row r="33" spans="2:18" ht="14.25" customHeight="1">
      <c r="B33" s="24" t="s">
        <v>268</v>
      </c>
      <c r="D33" s="29">
        <v>0.52923536370480062</v>
      </c>
      <c r="R33" s="24">
        <v>3511974</v>
      </c>
    </row>
    <row r="34" spans="2:18" ht="14.25" customHeight="1">
      <c r="B34" s="24" t="s">
        <v>269</v>
      </c>
      <c r="D34" s="29">
        <v>0.62321725614245593</v>
      </c>
      <c r="R34" s="24">
        <v>0.29561038891517988</v>
      </c>
    </row>
    <row r="35" spans="2:18" ht="14.25" customHeight="1"/>
    <row r="36" spans="2:18" ht="14.25" customHeight="1"/>
    <row r="37" spans="2:18" ht="14.25" customHeight="1"/>
    <row r="38" spans="2:18" ht="14.25" customHeight="1"/>
    <row r="39" spans="2:18" ht="14.25" customHeight="1"/>
    <row r="40" spans="2:18" ht="14.25" customHeight="1"/>
    <row r="41" spans="2:18" ht="14.25" customHeight="1"/>
    <row r="42" spans="2:18" ht="14.25" customHeight="1"/>
    <row r="43" spans="2:18" ht="14.25" customHeight="1"/>
    <row r="44" spans="2:18" ht="14.25" customHeight="1"/>
    <row r="45" spans="2:18" ht="14.25" customHeight="1"/>
    <row r="46" spans="2:18" ht="14.25" customHeight="1"/>
    <row r="47" spans="2:18" ht="14.25" customHeight="1"/>
    <row r="48" spans="2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honeticPr fontId="30" type="noConversion"/>
  <pageMargins left="0.511811024" right="0.511811024" top="0.78740157499999996" bottom="0.78740157499999996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00"/>
  <sheetViews>
    <sheetView showGridLines="0" topLeftCell="A19" workbookViewId="0">
      <selection activeCell="O5" sqref="M1:O1048576"/>
    </sheetView>
  </sheetViews>
  <sheetFormatPr defaultColWidth="14.42578125" defaultRowHeight="15" customHeight="1"/>
  <cols>
    <col min="1" max="1" width="35.5703125" customWidth="1"/>
    <col min="2" max="4" width="8.7109375" hidden="1" customWidth="1"/>
    <col min="5" max="10" width="11.7109375" customWidth="1"/>
    <col min="11" max="11" width="11.5703125" customWidth="1"/>
    <col min="12" max="16" width="11.5703125" bestFit="1" customWidth="1"/>
    <col min="17" max="17" width="11.42578125" customWidth="1"/>
    <col min="18" max="26" width="8.7109375" customWidth="1"/>
  </cols>
  <sheetData>
    <row r="1" spans="1:17" ht="14.25" customHeight="1"/>
    <row r="2" spans="1:17" ht="14.25" customHeight="1"/>
    <row r="3" spans="1:17" ht="33" customHeight="1"/>
    <row r="4" spans="1:17" ht="14.25" customHeight="1">
      <c r="A4" s="46" t="s">
        <v>270</v>
      </c>
      <c r="B4" s="129" t="s">
        <v>271</v>
      </c>
      <c r="C4" s="47" t="s">
        <v>272</v>
      </c>
      <c r="D4" s="47" t="s">
        <v>273</v>
      </c>
      <c r="E4" s="47" t="s">
        <v>274</v>
      </c>
      <c r="F4" s="47" t="s">
        <v>10</v>
      </c>
      <c r="G4" s="47" t="s">
        <v>14</v>
      </c>
      <c r="H4" s="47" t="s">
        <v>225</v>
      </c>
      <c r="I4" s="47" t="s">
        <v>228</v>
      </c>
      <c r="J4" s="47" t="s">
        <v>26</v>
      </c>
      <c r="K4" s="47" t="s">
        <v>30</v>
      </c>
      <c r="L4" s="47" t="s">
        <v>235</v>
      </c>
      <c r="M4" s="47" t="s">
        <v>238</v>
      </c>
      <c r="N4" s="47" t="s">
        <v>42</v>
      </c>
      <c r="O4" s="47" t="s">
        <v>46</v>
      </c>
      <c r="P4" s="47" t="s">
        <v>246</v>
      </c>
      <c r="Q4" s="47" t="s">
        <v>249</v>
      </c>
    </row>
    <row r="5" spans="1:17" ht="14.25" customHeight="1">
      <c r="A5" s="49" t="s">
        <v>275</v>
      </c>
      <c r="B5" s="50">
        <v>0</v>
      </c>
      <c r="C5" s="50">
        <v>0</v>
      </c>
      <c r="D5" s="50">
        <v>0</v>
      </c>
      <c r="E5" s="50">
        <v>1018250</v>
      </c>
      <c r="F5" s="50">
        <v>1089526</v>
      </c>
      <c r="G5" s="50">
        <v>1527281</v>
      </c>
      <c r="H5" s="50">
        <v>2722727</v>
      </c>
      <c r="I5" s="50">
        <v>2892361</v>
      </c>
      <c r="J5" s="50">
        <v>2846371.085</v>
      </c>
      <c r="K5" s="50">
        <v>2824614</v>
      </c>
      <c r="L5" s="50">
        <v>3134063</v>
      </c>
      <c r="M5" s="50">
        <v>3078284</v>
      </c>
      <c r="N5" s="50">
        <v>2996192</v>
      </c>
      <c r="O5" s="50">
        <v>3029383</v>
      </c>
      <c r="P5" s="50">
        <v>3129299</v>
      </c>
      <c r="Q5" s="50">
        <v>3196278</v>
      </c>
    </row>
    <row r="6" spans="1:17" ht="14.25" customHeight="1">
      <c r="A6" s="51" t="s">
        <v>276</v>
      </c>
      <c r="B6" s="51">
        <v>0</v>
      </c>
      <c r="C6" s="51">
        <v>0</v>
      </c>
      <c r="D6" s="51">
        <v>0</v>
      </c>
      <c r="E6" s="51">
        <v>286999</v>
      </c>
      <c r="F6" s="51">
        <v>220167</v>
      </c>
      <c r="G6" s="51">
        <v>462818</v>
      </c>
      <c r="H6" s="51">
        <v>1427784</v>
      </c>
      <c r="I6" s="51">
        <v>1216939</v>
      </c>
      <c r="J6" s="51">
        <v>694050.67799999996</v>
      </c>
      <c r="K6" s="51">
        <v>602611</v>
      </c>
      <c r="L6" s="51">
        <v>873852</v>
      </c>
      <c r="M6" s="51">
        <v>784401</v>
      </c>
      <c r="N6" s="51">
        <v>668248</v>
      </c>
      <c r="O6" s="51">
        <v>654858</v>
      </c>
      <c r="P6" s="51">
        <v>716924</v>
      </c>
      <c r="Q6" s="51">
        <v>721868</v>
      </c>
    </row>
    <row r="7" spans="1:17" ht="14.25" customHeight="1">
      <c r="A7" s="52" t="s">
        <v>277</v>
      </c>
      <c r="B7" s="54"/>
      <c r="C7" s="54"/>
      <c r="D7" s="54"/>
      <c r="E7" s="53">
        <v>171104</v>
      </c>
      <c r="F7" s="54">
        <v>57423</v>
      </c>
      <c r="G7" s="55">
        <v>269191</v>
      </c>
      <c r="H7" s="55">
        <v>1218159</v>
      </c>
      <c r="I7" s="55">
        <v>1000792</v>
      </c>
      <c r="J7" s="55">
        <v>505873.27500000002</v>
      </c>
      <c r="K7" s="55">
        <v>408478</v>
      </c>
      <c r="L7" s="55">
        <v>387555</v>
      </c>
      <c r="M7" s="55">
        <v>203542</v>
      </c>
      <c r="N7" s="55">
        <v>156400</v>
      </c>
      <c r="O7" s="59">
        <v>197121</v>
      </c>
      <c r="P7" s="59">
        <v>310360</v>
      </c>
      <c r="Q7" s="59">
        <v>323220</v>
      </c>
    </row>
    <row r="8" spans="1:17" ht="14.25" customHeight="1">
      <c r="A8" s="52" t="s">
        <v>278</v>
      </c>
      <c r="B8" s="54"/>
      <c r="C8" s="54"/>
      <c r="D8" s="54"/>
      <c r="E8" s="53">
        <v>9665</v>
      </c>
      <c r="F8" s="54">
        <v>45487</v>
      </c>
      <c r="G8" s="55">
        <v>78368</v>
      </c>
      <c r="H8" s="55">
        <v>65531</v>
      </c>
      <c r="I8" s="55">
        <v>46693</v>
      </c>
      <c r="J8" s="55">
        <v>12740.638000000001</v>
      </c>
      <c r="K8" s="55">
        <v>19409</v>
      </c>
      <c r="L8" s="55">
        <v>305317</v>
      </c>
      <c r="M8" s="55">
        <v>391540</v>
      </c>
      <c r="N8" s="55">
        <v>310077</v>
      </c>
      <c r="O8" s="54">
        <v>257933</v>
      </c>
      <c r="P8" s="54">
        <v>190008</v>
      </c>
      <c r="Q8" s="54">
        <v>180867</v>
      </c>
    </row>
    <row r="9" spans="1:17" ht="14.25" customHeight="1">
      <c r="A9" s="52" t="s">
        <v>279</v>
      </c>
      <c r="B9" s="54"/>
      <c r="C9" s="54"/>
      <c r="D9" s="54"/>
      <c r="E9" s="53">
        <v>69555</v>
      </c>
      <c r="F9" s="54">
        <v>81560</v>
      </c>
      <c r="G9" s="56">
        <v>86352</v>
      </c>
      <c r="H9" s="56">
        <v>95889</v>
      </c>
      <c r="I9" s="55">
        <v>107873</v>
      </c>
      <c r="J9" s="55">
        <v>117811.765</v>
      </c>
      <c r="K9" s="55">
        <v>125306</v>
      </c>
      <c r="L9" s="55">
        <v>134360</v>
      </c>
      <c r="M9" s="55">
        <v>140822</v>
      </c>
      <c r="N9" s="55">
        <v>151874</v>
      </c>
      <c r="O9" s="54">
        <v>151848</v>
      </c>
      <c r="P9" s="54">
        <v>163007</v>
      </c>
      <c r="Q9" s="54">
        <v>163105</v>
      </c>
    </row>
    <row r="10" spans="1:17" ht="14.25" customHeight="1">
      <c r="A10" s="52" t="s">
        <v>280</v>
      </c>
      <c r="B10" s="54"/>
      <c r="C10" s="54"/>
      <c r="D10" s="54"/>
      <c r="E10" s="53">
        <v>3701</v>
      </c>
      <c r="F10" s="54">
        <v>3502</v>
      </c>
      <c r="G10" s="56">
        <v>2306</v>
      </c>
      <c r="H10" s="56">
        <v>3118</v>
      </c>
      <c r="I10" s="56">
        <v>297</v>
      </c>
      <c r="J10" s="56"/>
      <c r="K10" s="56">
        <v>250</v>
      </c>
      <c r="L10" s="56">
        <v>520</v>
      </c>
      <c r="M10" s="56">
        <v>95</v>
      </c>
      <c r="N10" s="56">
        <v>51</v>
      </c>
      <c r="O10" s="54">
        <v>82</v>
      </c>
      <c r="P10" s="54">
        <v>374</v>
      </c>
      <c r="Q10" s="54">
        <v>133</v>
      </c>
    </row>
    <row r="11" spans="1:17" ht="14.25" customHeight="1">
      <c r="A11" s="52" t="s">
        <v>281</v>
      </c>
      <c r="B11" s="54"/>
      <c r="C11" s="54"/>
      <c r="D11" s="54"/>
      <c r="E11" s="53">
        <v>32974</v>
      </c>
      <c r="F11" s="54">
        <v>32195</v>
      </c>
      <c r="G11" s="56">
        <v>26601</v>
      </c>
      <c r="H11" s="56">
        <v>45087</v>
      </c>
      <c r="I11" s="56">
        <v>61284</v>
      </c>
      <c r="J11" s="56">
        <v>57625</v>
      </c>
      <c r="K11" s="56">
        <v>49168</v>
      </c>
      <c r="L11" s="56">
        <v>46100</v>
      </c>
      <c r="M11" s="56">
        <v>48402</v>
      </c>
      <c r="N11" s="56">
        <v>49846</v>
      </c>
      <c r="O11" s="54">
        <v>47874</v>
      </c>
      <c r="P11" s="54">
        <v>53175</v>
      </c>
      <c r="Q11" s="54">
        <v>54543</v>
      </c>
    </row>
    <row r="12" spans="1:17" ht="14.25" customHeight="1">
      <c r="A12" s="57"/>
      <c r="B12" s="58"/>
      <c r="C12" s="58"/>
      <c r="D12" s="58"/>
      <c r="E12" s="58"/>
      <c r="F12" s="58"/>
      <c r="G12" s="58"/>
      <c r="H12" s="58"/>
      <c r="O12" s="54"/>
      <c r="P12" s="54"/>
      <c r="Q12" s="54"/>
    </row>
    <row r="13" spans="1:17" ht="14.25" customHeight="1">
      <c r="A13" s="51" t="s">
        <v>282</v>
      </c>
      <c r="B13" s="51">
        <v>0</v>
      </c>
      <c r="C13" s="51">
        <v>0</v>
      </c>
      <c r="D13" s="51">
        <v>0</v>
      </c>
      <c r="E13" s="51">
        <v>731251</v>
      </c>
      <c r="F13" s="51">
        <v>869359</v>
      </c>
      <c r="G13" s="51">
        <v>1064463</v>
      </c>
      <c r="H13" s="51">
        <v>1294943</v>
      </c>
      <c r="I13" s="51">
        <v>1675422</v>
      </c>
      <c r="J13" s="51">
        <v>2152320.4070000001</v>
      </c>
      <c r="K13" s="51">
        <v>2222003</v>
      </c>
      <c r="L13" s="51">
        <v>2260211</v>
      </c>
      <c r="M13" s="51">
        <v>2293883</v>
      </c>
      <c r="N13" s="51">
        <v>2327944</v>
      </c>
      <c r="O13" s="51">
        <v>2374525</v>
      </c>
      <c r="P13" s="51">
        <v>2412375</v>
      </c>
      <c r="Q13" s="51">
        <v>2474410</v>
      </c>
    </row>
    <row r="14" spans="1:17" ht="14.25" customHeight="1">
      <c r="A14" s="52" t="s">
        <v>278</v>
      </c>
      <c r="B14" s="59"/>
      <c r="C14" s="59"/>
      <c r="D14" s="59"/>
      <c r="E14" s="53">
        <v>6480</v>
      </c>
      <c r="F14" s="53">
        <v>6480</v>
      </c>
      <c r="G14" s="59">
        <v>9670</v>
      </c>
      <c r="H14" s="59">
        <v>3600</v>
      </c>
      <c r="I14" s="59">
        <v>3600</v>
      </c>
      <c r="J14" s="59">
        <v>3600</v>
      </c>
      <c r="K14" s="59" t="s">
        <v>64</v>
      </c>
      <c r="L14" s="59" t="s">
        <v>64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</row>
    <row r="15" spans="1:17" ht="14.25" customHeight="1">
      <c r="A15" s="52" t="s">
        <v>280</v>
      </c>
      <c r="B15" s="54"/>
      <c r="C15" s="54"/>
      <c r="D15" s="54"/>
      <c r="E15" s="53">
        <v>8217</v>
      </c>
      <c r="F15" s="54">
        <v>9555</v>
      </c>
      <c r="G15" s="60">
        <v>3248</v>
      </c>
      <c r="H15" s="60">
        <v>4813</v>
      </c>
      <c r="I15" s="56">
        <v>1011</v>
      </c>
      <c r="J15" s="54">
        <v>1417.42</v>
      </c>
      <c r="K15" s="54">
        <v>2281</v>
      </c>
      <c r="L15" s="54">
        <v>1782</v>
      </c>
      <c r="M15" s="54">
        <v>2364</v>
      </c>
      <c r="N15" s="54">
        <v>2293</v>
      </c>
      <c r="O15" s="54">
        <v>1502</v>
      </c>
      <c r="P15" s="54">
        <v>1926</v>
      </c>
      <c r="Q15" s="54">
        <v>1476</v>
      </c>
    </row>
    <row r="16" spans="1:17" ht="14.25" customHeight="1">
      <c r="A16" s="52" t="s">
        <v>283</v>
      </c>
      <c r="B16" s="54"/>
      <c r="C16" s="54"/>
      <c r="D16" s="54"/>
      <c r="E16" s="53">
        <v>28184</v>
      </c>
      <c r="F16" s="54">
        <v>29922</v>
      </c>
      <c r="G16" s="53">
        <v>46429</v>
      </c>
      <c r="H16" s="53">
        <v>56852</v>
      </c>
      <c r="I16" s="56">
        <v>69896</v>
      </c>
      <c r="J16" s="54">
        <v>76305</v>
      </c>
      <c r="K16" s="54">
        <v>83537</v>
      </c>
      <c r="L16" s="54">
        <v>74369</v>
      </c>
      <c r="M16" s="54">
        <v>67873</v>
      </c>
      <c r="N16" s="54">
        <v>65000</v>
      </c>
      <c r="O16" s="54">
        <v>64188</v>
      </c>
      <c r="P16" s="54">
        <v>61071</v>
      </c>
      <c r="Q16" s="54">
        <v>64894</v>
      </c>
    </row>
    <row r="17" spans="1:17" ht="14.25" hidden="1" customHeight="1">
      <c r="A17" s="52" t="s">
        <v>284</v>
      </c>
      <c r="B17" s="54"/>
      <c r="C17" s="54"/>
      <c r="D17" s="54"/>
      <c r="E17" s="54" t="s">
        <v>64</v>
      </c>
      <c r="F17" s="54" t="s">
        <v>64</v>
      </c>
      <c r="G17" s="61" t="s">
        <v>64</v>
      </c>
      <c r="H17" s="61" t="s">
        <v>64</v>
      </c>
      <c r="I17" s="56"/>
      <c r="J17" s="54"/>
      <c r="K17" s="54"/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</row>
    <row r="18" spans="1:17" ht="14.25" customHeight="1">
      <c r="A18" s="52" t="s">
        <v>285</v>
      </c>
      <c r="B18" s="54"/>
      <c r="C18" s="54"/>
      <c r="D18" s="54"/>
      <c r="E18" s="53">
        <v>34117</v>
      </c>
      <c r="F18" s="54">
        <v>44270</v>
      </c>
      <c r="G18" s="60">
        <v>42449</v>
      </c>
      <c r="H18" s="60">
        <v>41673</v>
      </c>
      <c r="I18" s="56">
        <v>35928</v>
      </c>
      <c r="J18" s="54">
        <v>60723.552000000003</v>
      </c>
      <c r="K18" s="54">
        <v>51530</v>
      </c>
      <c r="L18" s="54">
        <v>46251</v>
      </c>
      <c r="M18" s="54">
        <v>36493</v>
      </c>
      <c r="N18" s="54">
        <v>38351</v>
      </c>
      <c r="O18" s="54">
        <v>51547</v>
      </c>
      <c r="P18" s="54">
        <v>40943</v>
      </c>
      <c r="Q18" s="54">
        <v>43839</v>
      </c>
    </row>
    <row r="19" spans="1:17" ht="14.25" customHeight="1">
      <c r="A19" s="52" t="s">
        <v>286</v>
      </c>
      <c r="B19" s="54"/>
      <c r="C19" s="54"/>
      <c r="D19" s="54"/>
      <c r="E19" s="53">
        <v>647532</v>
      </c>
      <c r="F19" s="54">
        <v>764432</v>
      </c>
      <c r="G19" s="60">
        <v>946561</v>
      </c>
      <c r="H19" s="60">
        <v>1163105</v>
      </c>
      <c r="I19" s="56">
        <v>1346276</v>
      </c>
      <c r="J19" s="54">
        <v>1779430.8910000001</v>
      </c>
      <c r="K19" s="54">
        <v>1852135</v>
      </c>
      <c r="L19" s="54">
        <v>1906305</v>
      </c>
      <c r="M19" s="54">
        <v>1956020</v>
      </c>
      <c r="N19" s="54">
        <v>1993889</v>
      </c>
      <c r="O19" s="54">
        <v>2030583</v>
      </c>
      <c r="P19" s="54">
        <v>2051691</v>
      </c>
      <c r="Q19" s="54">
        <v>2090472</v>
      </c>
    </row>
    <row r="20" spans="1:17" ht="14.25" customHeight="1">
      <c r="A20" s="52" t="s">
        <v>287</v>
      </c>
      <c r="B20" s="54"/>
      <c r="C20" s="54"/>
      <c r="D20" s="54"/>
      <c r="E20" s="53">
        <v>6721</v>
      </c>
      <c r="F20" s="54">
        <v>14700</v>
      </c>
      <c r="G20" s="60">
        <v>16106</v>
      </c>
      <c r="H20" s="60">
        <v>24900</v>
      </c>
      <c r="I20" s="56">
        <v>218711</v>
      </c>
      <c r="J20" s="54">
        <v>230843.54399999999</v>
      </c>
      <c r="K20" s="54">
        <v>232520</v>
      </c>
      <c r="L20" s="54">
        <v>231504</v>
      </c>
      <c r="M20" s="54">
        <v>231133</v>
      </c>
      <c r="N20" s="54">
        <v>228411</v>
      </c>
      <c r="O20" s="54">
        <v>226705</v>
      </c>
      <c r="P20" s="54">
        <v>256744</v>
      </c>
      <c r="Q20" s="54">
        <v>273729</v>
      </c>
    </row>
    <row r="21" spans="1:17" ht="14.25" customHeight="1">
      <c r="A21" s="52"/>
      <c r="B21" s="54"/>
      <c r="C21" s="54"/>
      <c r="D21" s="54"/>
      <c r="E21" s="53"/>
      <c r="F21" s="54"/>
      <c r="G21" s="60"/>
      <c r="H21" s="60"/>
    </row>
    <row r="22" spans="1:17" ht="14.25" customHeight="1">
      <c r="A22" s="49" t="s">
        <v>288</v>
      </c>
      <c r="B22" s="50">
        <v>0</v>
      </c>
      <c r="C22" s="50">
        <v>0</v>
      </c>
      <c r="D22" s="50">
        <v>0</v>
      </c>
      <c r="E22" s="50">
        <v>1018250</v>
      </c>
      <c r="F22" s="50">
        <v>1089526</v>
      </c>
      <c r="G22" s="50">
        <v>1527281</v>
      </c>
      <c r="H22" s="50">
        <v>2722727</v>
      </c>
      <c r="I22" s="50">
        <v>2892361</v>
      </c>
      <c r="J22" s="50">
        <v>2846370.7790000001</v>
      </c>
      <c r="K22" s="50">
        <v>2824614</v>
      </c>
      <c r="L22" s="50">
        <v>3134063</v>
      </c>
      <c r="M22" s="50">
        <v>3078283.9</v>
      </c>
      <c r="N22" s="50">
        <v>2996192</v>
      </c>
      <c r="O22" s="50">
        <v>3029383</v>
      </c>
      <c r="P22" s="50">
        <v>3119299</v>
      </c>
      <c r="Q22" s="50">
        <v>3196278</v>
      </c>
    </row>
    <row r="23" spans="1:17" ht="14.25" customHeight="1">
      <c r="A23" s="51" t="s">
        <v>276</v>
      </c>
      <c r="B23" s="62">
        <v>0</v>
      </c>
      <c r="C23" s="62">
        <v>0</v>
      </c>
      <c r="D23" s="62">
        <v>0</v>
      </c>
      <c r="E23" s="62">
        <v>441792</v>
      </c>
      <c r="F23" s="62">
        <v>533916</v>
      </c>
      <c r="G23" s="62">
        <v>497177</v>
      </c>
      <c r="H23" s="62">
        <v>507583</v>
      </c>
      <c r="I23" s="62">
        <v>513987</v>
      </c>
      <c r="J23" s="62">
        <v>502973.22700000007</v>
      </c>
      <c r="K23" s="62">
        <v>479921</v>
      </c>
      <c r="L23" s="62">
        <v>497016</v>
      </c>
      <c r="M23" s="62">
        <v>450110</v>
      </c>
      <c r="N23" s="62">
        <v>335847</v>
      </c>
      <c r="O23" s="62">
        <v>328431</v>
      </c>
      <c r="P23" s="62">
        <v>311916</v>
      </c>
      <c r="Q23" s="62">
        <v>372919</v>
      </c>
    </row>
    <row r="24" spans="1:17" ht="14.25" customHeight="1">
      <c r="A24" s="52" t="s">
        <v>289</v>
      </c>
      <c r="B24" s="54"/>
      <c r="C24" s="54"/>
      <c r="D24" s="54"/>
      <c r="E24" s="54">
        <v>137229</v>
      </c>
      <c r="F24" s="54">
        <v>174960</v>
      </c>
      <c r="G24" s="54">
        <v>175973</v>
      </c>
      <c r="H24" s="54">
        <v>188925</v>
      </c>
      <c r="I24" s="54">
        <v>186032</v>
      </c>
      <c r="J24" s="54">
        <v>92100.574999999997</v>
      </c>
      <c r="K24" s="54">
        <v>66360</v>
      </c>
      <c r="L24" s="54">
        <v>79064</v>
      </c>
      <c r="M24" s="54">
        <v>66003</v>
      </c>
      <c r="N24" s="54">
        <v>57983</v>
      </c>
      <c r="O24" s="54">
        <v>66052</v>
      </c>
      <c r="P24" s="54">
        <v>71704</v>
      </c>
      <c r="Q24" s="54">
        <v>95844</v>
      </c>
    </row>
    <row r="25" spans="1:17" ht="14.25" customHeight="1">
      <c r="A25" s="52" t="s">
        <v>290</v>
      </c>
      <c r="B25" s="54"/>
      <c r="C25" s="54"/>
      <c r="D25" s="54"/>
      <c r="E25" s="54">
        <v>251877</v>
      </c>
      <c r="F25" s="54">
        <v>285995</v>
      </c>
      <c r="G25" s="54">
        <v>214674</v>
      </c>
      <c r="H25" s="54">
        <v>228992</v>
      </c>
      <c r="I25" s="54">
        <v>236917</v>
      </c>
      <c r="J25" s="54">
        <v>210482.984</v>
      </c>
      <c r="K25" s="54">
        <v>214363</v>
      </c>
      <c r="L25" s="54">
        <v>209530</v>
      </c>
      <c r="M25" s="54">
        <v>154618</v>
      </c>
      <c r="N25" s="54">
        <v>137853</v>
      </c>
      <c r="O25" s="54">
        <v>106294</v>
      </c>
      <c r="P25" s="54">
        <v>98537</v>
      </c>
      <c r="Q25" s="54">
        <v>95605</v>
      </c>
    </row>
    <row r="26" spans="1:17" ht="14.25" customHeight="1">
      <c r="A26" s="52" t="s">
        <v>291</v>
      </c>
      <c r="B26" s="58" t="s">
        <v>64</v>
      </c>
      <c r="C26" s="58" t="s">
        <v>64</v>
      </c>
      <c r="D26" s="58" t="s">
        <v>64</v>
      </c>
      <c r="E26" s="58" t="s">
        <v>64</v>
      </c>
      <c r="F26" s="58" t="s">
        <v>64</v>
      </c>
      <c r="G26" s="58">
        <v>11566</v>
      </c>
      <c r="H26" s="58">
        <v>1275</v>
      </c>
      <c r="I26" s="54">
        <v>8909</v>
      </c>
      <c r="J26" s="54">
        <v>71721.722999999998</v>
      </c>
      <c r="K26" s="54">
        <v>80238</v>
      </c>
      <c r="L26" s="54">
        <v>73382</v>
      </c>
      <c r="M26" s="54">
        <v>95943</v>
      </c>
      <c r="N26" s="54">
        <v>5194</v>
      </c>
      <c r="O26" s="54">
        <v>20051</v>
      </c>
      <c r="P26" s="54">
        <v>4796</v>
      </c>
      <c r="Q26" s="54">
        <v>19194</v>
      </c>
    </row>
    <row r="27" spans="1:17" ht="14.25" customHeight="1">
      <c r="A27" s="52" t="s">
        <v>292</v>
      </c>
      <c r="B27" s="54"/>
      <c r="C27" s="54"/>
      <c r="D27" s="54"/>
      <c r="E27" s="54">
        <v>5562</v>
      </c>
      <c r="F27" s="54">
        <v>16384</v>
      </c>
      <c r="G27" s="54">
        <v>14593</v>
      </c>
      <c r="H27" s="54">
        <v>12966</v>
      </c>
      <c r="I27" s="54">
        <v>7958</v>
      </c>
      <c r="J27" s="54">
        <v>33941.057999999997</v>
      </c>
      <c r="K27" s="54">
        <v>25474</v>
      </c>
      <c r="L27" s="54">
        <v>21298</v>
      </c>
      <c r="M27" s="54">
        <v>14234</v>
      </c>
      <c r="N27" s="54">
        <v>14201</v>
      </c>
      <c r="O27" s="54">
        <v>27970</v>
      </c>
      <c r="P27" s="54">
        <v>19489</v>
      </c>
      <c r="Q27" s="54">
        <v>14611</v>
      </c>
    </row>
    <row r="28" spans="1:17" ht="14.25" customHeight="1">
      <c r="A28" s="52" t="s">
        <v>293</v>
      </c>
      <c r="B28" s="54"/>
      <c r="C28" s="54"/>
      <c r="D28" s="54"/>
      <c r="E28" s="54">
        <v>1274</v>
      </c>
      <c r="F28" s="54">
        <v>968</v>
      </c>
      <c r="G28" s="54">
        <v>1551</v>
      </c>
      <c r="H28" s="54">
        <v>1490</v>
      </c>
      <c r="I28" s="54">
        <v>1771</v>
      </c>
      <c r="J28" s="54">
        <v>1107.204</v>
      </c>
      <c r="K28" s="54">
        <v>909</v>
      </c>
      <c r="L28" s="54">
        <v>766</v>
      </c>
      <c r="M28" s="54">
        <v>749</v>
      </c>
      <c r="N28" s="54">
        <v>738</v>
      </c>
      <c r="O28" s="54">
        <v>1917</v>
      </c>
      <c r="P28" s="54">
        <v>4719</v>
      </c>
      <c r="Q28" s="54">
        <v>4457</v>
      </c>
    </row>
    <row r="29" spans="1:17" ht="14.25" customHeight="1">
      <c r="A29" s="52" t="s">
        <v>280</v>
      </c>
      <c r="B29" s="54"/>
      <c r="C29" s="54"/>
      <c r="D29" s="54"/>
      <c r="E29" s="54">
        <v>151</v>
      </c>
      <c r="F29" s="54" t="s">
        <v>64</v>
      </c>
      <c r="G29" s="54">
        <v>458</v>
      </c>
      <c r="H29" s="54">
        <v>0</v>
      </c>
      <c r="I29" s="54">
        <v>983</v>
      </c>
      <c r="J29" s="54">
        <v>2961.4580000000001</v>
      </c>
      <c r="K29" s="54">
        <v>1587</v>
      </c>
      <c r="L29" s="54">
        <v>2484</v>
      </c>
      <c r="M29" s="54">
        <v>3382</v>
      </c>
      <c r="N29" s="54">
        <v>4831</v>
      </c>
      <c r="O29" s="54">
        <v>6036</v>
      </c>
      <c r="P29" s="54">
        <v>4576</v>
      </c>
      <c r="Q29" s="54">
        <v>5542</v>
      </c>
    </row>
    <row r="30" spans="1:17" ht="14.25" customHeight="1">
      <c r="A30" s="52" t="s">
        <v>294</v>
      </c>
      <c r="B30" s="54"/>
      <c r="C30" s="54"/>
      <c r="D30" s="54"/>
      <c r="E30" s="54">
        <v>45699</v>
      </c>
      <c r="F30" s="54">
        <v>55609</v>
      </c>
      <c r="G30" s="54">
        <v>78362</v>
      </c>
      <c r="H30" s="54">
        <v>73935</v>
      </c>
      <c r="I30" s="54">
        <v>71417</v>
      </c>
      <c r="J30" s="54">
        <v>90658.22500000002</v>
      </c>
      <c r="K30" s="54">
        <v>90990</v>
      </c>
      <c r="L30" s="54">
        <v>110492</v>
      </c>
      <c r="M30" s="54">
        <v>115181</v>
      </c>
      <c r="N30" s="54">
        <v>115047</v>
      </c>
      <c r="O30" s="54">
        <v>100111</v>
      </c>
      <c r="P30" s="54">
        <v>108095</v>
      </c>
      <c r="Q30" s="54">
        <v>137666</v>
      </c>
    </row>
    <row r="31" spans="1:17" ht="14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7" ht="14.25" customHeight="1">
      <c r="A32" s="51" t="s">
        <v>295</v>
      </c>
      <c r="B32" s="65">
        <v>0</v>
      </c>
      <c r="C32" s="65">
        <v>0</v>
      </c>
      <c r="D32" s="65">
        <v>0</v>
      </c>
      <c r="E32" s="65">
        <v>449261</v>
      </c>
      <c r="F32" s="65">
        <v>437341</v>
      </c>
      <c r="G32" s="65">
        <v>892148</v>
      </c>
      <c r="H32" s="65">
        <v>874066</v>
      </c>
      <c r="I32" s="65">
        <v>1036275</v>
      </c>
      <c r="J32" s="65">
        <v>993342.25199999998</v>
      </c>
      <c r="K32" s="65">
        <v>998213</v>
      </c>
      <c r="L32" s="65">
        <v>1274110</v>
      </c>
      <c r="M32" s="65">
        <v>1249547</v>
      </c>
      <c r="N32" s="65">
        <v>1256005</v>
      </c>
      <c r="O32" s="65">
        <v>1252694</v>
      </c>
      <c r="P32" s="65">
        <v>1322974</v>
      </c>
      <c r="Q32" s="65">
        <v>1315301</v>
      </c>
    </row>
    <row r="33" spans="1:17" ht="14.25" customHeight="1">
      <c r="A33" s="52" t="s">
        <v>290</v>
      </c>
      <c r="B33" s="54"/>
      <c r="C33" s="54"/>
      <c r="D33" s="54"/>
      <c r="E33" s="54">
        <v>399870</v>
      </c>
      <c r="F33" s="54">
        <v>391123</v>
      </c>
      <c r="G33" s="54">
        <v>387352</v>
      </c>
      <c r="H33" s="54">
        <v>347156</v>
      </c>
      <c r="I33" s="54">
        <v>333931</v>
      </c>
      <c r="J33" s="54">
        <v>274080.84000000003</v>
      </c>
      <c r="K33" s="54">
        <v>258061</v>
      </c>
      <c r="L33" s="54">
        <v>235703</v>
      </c>
      <c r="M33" s="54">
        <v>205170</v>
      </c>
      <c r="N33" s="54">
        <v>186606</v>
      </c>
      <c r="O33" s="54">
        <v>160041</v>
      </c>
      <c r="P33" s="54">
        <v>222656</v>
      </c>
      <c r="Q33" s="54">
        <v>208399</v>
      </c>
    </row>
    <row r="34" spans="1:17" ht="14.25" customHeight="1">
      <c r="A34" s="52" t="s">
        <v>291</v>
      </c>
      <c r="B34" s="58"/>
      <c r="C34" s="58"/>
      <c r="D34" s="58"/>
      <c r="E34" s="58" t="s">
        <v>64</v>
      </c>
      <c r="F34" s="58" t="s">
        <v>64</v>
      </c>
      <c r="G34" s="58">
        <v>468183</v>
      </c>
      <c r="H34" s="58">
        <v>489801</v>
      </c>
      <c r="I34" s="54">
        <v>506941</v>
      </c>
      <c r="J34" s="54">
        <v>522302.88199999998</v>
      </c>
      <c r="K34" s="54">
        <v>539900</v>
      </c>
      <c r="L34" s="54">
        <v>835346</v>
      </c>
      <c r="M34" s="54">
        <v>840258</v>
      </c>
      <c r="N34" s="54">
        <v>854001</v>
      </c>
      <c r="O34" s="54">
        <v>865949</v>
      </c>
      <c r="P34" s="54">
        <v>865794</v>
      </c>
      <c r="Q34" s="54">
        <v>876075</v>
      </c>
    </row>
    <row r="35" spans="1:17" ht="14.25" customHeight="1">
      <c r="A35" s="52" t="s">
        <v>292</v>
      </c>
      <c r="B35" s="54"/>
      <c r="C35" s="54"/>
      <c r="D35" s="54"/>
      <c r="E35" s="54">
        <v>27912</v>
      </c>
      <c r="F35" s="54">
        <v>27409</v>
      </c>
      <c r="G35" s="54">
        <v>27927</v>
      </c>
      <c r="H35" s="54">
        <v>28493</v>
      </c>
      <c r="I35" s="54">
        <v>27532</v>
      </c>
      <c r="J35" s="54">
        <v>26675.366000000002</v>
      </c>
      <c r="K35" s="54">
        <v>25507</v>
      </c>
      <c r="L35" s="54">
        <v>24690</v>
      </c>
      <c r="M35" s="54">
        <v>24636</v>
      </c>
      <c r="N35" s="54">
        <v>25036</v>
      </c>
      <c r="O35" s="54">
        <v>25151</v>
      </c>
      <c r="P35" s="54">
        <v>23652</v>
      </c>
      <c r="Q35" s="54">
        <v>31932</v>
      </c>
    </row>
    <row r="36" spans="1:17" ht="14.25" customHeight="1">
      <c r="A36" s="52" t="s">
        <v>293</v>
      </c>
      <c r="B36" s="54"/>
      <c r="C36" s="54"/>
      <c r="D36" s="54"/>
      <c r="E36" s="54">
        <v>6589</v>
      </c>
      <c r="F36" s="54">
        <v>6560</v>
      </c>
      <c r="G36" s="54">
        <v>5643</v>
      </c>
      <c r="H36" s="54">
        <v>5317</v>
      </c>
      <c r="I36" s="54">
        <v>5099</v>
      </c>
      <c r="J36" s="54">
        <v>4950.8090000000002</v>
      </c>
      <c r="K36" s="54">
        <v>4776</v>
      </c>
      <c r="L36" s="54">
        <v>4588</v>
      </c>
      <c r="M36" s="54">
        <v>4401</v>
      </c>
      <c r="N36" s="54">
        <v>4213</v>
      </c>
      <c r="O36" s="54">
        <v>7375</v>
      </c>
      <c r="P36" s="54">
        <v>18426</v>
      </c>
      <c r="Q36" s="54">
        <v>16512</v>
      </c>
    </row>
    <row r="37" spans="1:17" ht="14.25" customHeight="1">
      <c r="A37" s="52" t="s">
        <v>280</v>
      </c>
      <c r="B37" s="54"/>
      <c r="C37" s="54"/>
      <c r="D37" s="54"/>
      <c r="E37" s="54" t="s">
        <v>64</v>
      </c>
      <c r="F37" s="54" t="s">
        <v>64</v>
      </c>
      <c r="G37" s="54">
        <v>1948</v>
      </c>
      <c r="H37" s="54">
        <v>1067</v>
      </c>
      <c r="I37" s="54">
        <v>218</v>
      </c>
      <c r="J37" s="54">
        <v>6237.19</v>
      </c>
      <c r="K37" s="54">
        <v>3142</v>
      </c>
      <c r="L37" s="54">
        <v>3193</v>
      </c>
      <c r="M37" s="54">
        <v>3121</v>
      </c>
      <c r="N37" s="54">
        <v>2918</v>
      </c>
      <c r="O37" s="54">
        <v>2462</v>
      </c>
      <c r="P37" s="54">
        <v>1208</v>
      </c>
      <c r="Q37" s="54">
        <v>0</v>
      </c>
    </row>
    <row r="38" spans="1:17" ht="14.25" customHeight="1">
      <c r="A38" s="52" t="s">
        <v>296</v>
      </c>
      <c r="B38" s="54"/>
      <c r="C38" s="54"/>
      <c r="D38" s="54"/>
      <c r="E38" s="54">
        <v>14890</v>
      </c>
      <c r="F38" s="54">
        <v>12249</v>
      </c>
      <c r="G38" s="54">
        <v>1095</v>
      </c>
      <c r="H38" s="54">
        <v>2232</v>
      </c>
      <c r="I38" s="54">
        <v>162554</v>
      </c>
      <c r="J38" s="54">
        <v>159095.16499999995</v>
      </c>
      <c r="K38" s="54">
        <v>166827</v>
      </c>
      <c r="L38" s="54">
        <v>170590</v>
      </c>
      <c r="M38" s="54">
        <v>171961</v>
      </c>
      <c r="N38" s="54">
        <v>183231</v>
      </c>
      <c r="O38" s="54">
        <v>191716</v>
      </c>
      <c r="P38" s="54">
        <v>191238</v>
      </c>
      <c r="Q38" s="54">
        <v>182383</v>
      </c>
    </row>
    <row r="39" spans="1:17" ht="14.25" customHeight="1">
      <c r="A39" s="52"/>
      <c r="B39" s="66"/>
      <c r="C39" s="66"/>
      <c r="D39" s="66"/>
      <c r="E39" s="66"/>
      <c r="F39" s="66"/>
      <c r="G39" s="66"/>
      <c r="H39" s="66"/>
    </row>
    <row r="40" spans="1:17" ht="14.25" customHeight="1">
      <c r="A40" s="51" t="s">
        <v>297</v>
      </c>
      <c r="B40" s="65">
        <v>0</v>
      </c>
      <c r="C40" s="65">
        <v>0</v>
      </c>
      <c r="D40" s="65">
        <v>0</v>
      </c>
      <c r="E40" s="67">
        <v>127197</v>
      </c>
      <c r="F40" s="67">
        <v>118269</v>
      </c>
      <c r="G40" s="67">
        <v>137956</v>
      </c>
      <c r="H40" s="67">
        <v>1341078</v>
      </c>
      <c r="I40" s="67">
        <v>1342099</v>
      </c>
      <c r="J40" s="67">
        <v>1350055.3</v>
      </c>
      <c r="K40" s="67">
        <v>1346480</v>
      </c>
      <c r="L40" s="67">
        <v>1362937</v>
      </c>
      <c r="M40" s="67">
        <v>1378626.9</v>
      </c>
      <c r="N40" s="67">
        <v>1404340</v>
      </c>
      <c r="O40" s="67">
        <v>1448258</v>
      </c>
      <c r="P40" s="67">
        <v>1484409</v>
      </c>
      <c r="Q40" s="67">
        <v>1508058</v>
      </c>
    </row>
    <row r="41" spans="1:17" ht="14.25" customHeight="1">
      <c r="A41" s="52" t="s">
        <v>298</v>
      </c>
      <c r="B41" s="54"/>
      <c r="C41" s="54"/>
      <c r="D41" s="54"/>
      <c r="E41" s="54">
        <v>66209</v>
      </c>
      <c r="F41" s="54">
        <v>66209</v>
      </c>
      <c r="G41" s="54">
        <v>71859</v>
      </c>
      <c r="H41" s="54">
        <v>1281606</v>
      </c>
      <c r="I41" s="54">
        <v>1281606</v>
      </c>
      <c r="J41" s="54">
        <v>1280073.2560000001</v>
      </c>
      <c r="K41" s="54">
        <v>1281606</v>
      </c>
      <c r="L41" s="54">
        <v>1281606</v>
      </c>
      <c r="M41" s="54">
        <v>1281606</v>
      </c>
      <c r="N41" s="54">
        <v>1281606</v>
      </c>
      <c r="O41" s="54">
        <v>1281606</v>
      </c>
      <c r="P41" s="54">
        <v>1281606</v>
      </c>
      <c r="Q41" s="54">
        <v>1281606</v>
      </c>
    </row>
    <row r="42" spans="1:17" ht="14.25" customHeight="1">
      <c r="A42" s="52" t="s">
        <v>299</v>
      </c>
      <c r="B42" s="54"/>
      <c r="C42" s="54"/>
      <c r="D42" s="54"/>
      <c r="E42" s="54" t="s">
        <v>64</v>
      </c>
      <c r="F42" s="54" t="s">
        <v>64</v>
      </c>
      <c r="G42" s="54" t="s">
        <v>64</v>
      </c>
      <c r="H42" s="54" t="s">
        <v>64</v>
      </c>
      <c r="I42" s="54" t="s">
        <v>64</v>
      </c>
      <c r="J42" s="54" t="s">
        <v>64</v>
      </c>
      <c r="K42" s="54">
        <v>-3853</v>
      </c>
      <c r="L42" s="54">
        <v>-9405</v>
      </c>
      <c r="M42" s="54">
        <v>-9758</v>
      </c>
      <c r="N42" s="54">
        <v>-9758</v>
      </c>
      <c r="O42" s="54">
        <v>-9758</v>
      </c>
      <c r="P42" s="54">
        <v>-9758</v>
      </c>
      <c r="Q42" s="54">
        <v>-9758</v>
      </c>
    </row>
    <row r="43" spans="1:17" ht="14.25" customHeight="1">
      <c r="A43" s="52" t="s">
        <v>300</v>
      </c>
      <c r="E43" s="54">
        <v>60982</v>
      </c>
      <c r="F43" s="54">
        <v>52040</v>
      </c>
      <c r="G43" s="54">
        <v>66090</v>
      </c>
      <c r="H43" s="54">
        <v>59467</v>
      </c>
      <c r="I43" s="54">
        <v>60486</v>
      </c>
      <c r="J43" s="54">
        <v>69977.039999999994</v>
      </c>
      <c r="K43" s="54">
        <v>68722</v>
      </c>
      <c r="L43" s="54">
        <v>90732</v>
      </c>
      <c r="M43" s="54">
        <v>106774.9</v>
      </c>
      <c r="N43" s="54">
        <v>132046</v>
      </c>
      <c r="O43" s="54">
        <v>176060</v>
      </c>
      <c r="P43" s="54">
        <v>208962</v>
      </c>
      <c r="Q43" s="54">
        <v>232659</v>
      </c>
    </row>
    <row r="44" spans="1:17" ht="14.25" customHeight="1">
      <c r="A44" s="52" t="s">
        <v>301</v>
      </c>
      <c r="E44" s="54">
        <v>6</v>
      </c>
      <c r="F44" s="54">
        <v>20</v>
      </c>
      <c r="G44" s="54">
        <v>7</v>
      </c>
      <c r="H44" s="54">
        <v>5</v>
      </c>
      <c r="I44" s="54">
        <v>7</v>
      </c>
      <c r="J44" s="54">
        <v>5.0039999999999996</v>
      </c>
      <c r="K44" s="54">
        <v>5</v>
      </c>
      <c r="L44" s="54">
        <v>4</v>
      </c>
      <c r="M44" s="54">
        <v>4</v>
      </c>
      <c r="N44" s="54">
        <v>446</v>
      </c>
      <c r="O44" s="54">
        <v>350</v>
      </c>
      <c r="P44" s="54">
        <v>3599</v>
      </c>
      <c r="Q44" s="54">
        <v>3551</v>
      </c>
    </row>
    <row r="45" spans="1:17" ht="14.25" customHeight="1"/>
    <row r="46" spans="1:17" ht="14.25" customHeight="1">
      <c r="A46" s="52" t="s">
        <v>302</v>
      </c>
    </row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0"/>
  <sheetViews>
    <sheetView showGridLines="0" topLeftCell="B1" workbookViewId="0">
      <selection activeCell="R3" sqref="R3"/>
    </sheetView>
  </sheetViews>
  <sheetFormatPr defaultColWidth="14.42578125" defaultRowHeight="15" customHeight="1"/>
  <cols>
    <col min="1" max="1" width="31.5703125" customWidth="1"/>
    <col min="2" max="7" width="8.7109375" customWidth="1"/>
    <col min="8" max="8" width="9" customWidth="1"/>
    <col min="9" max="10" width="8.7109375" customWidth="1"/>
    <col min="11" max="11" width="9" customWidth="1"/>
    <col min="12" max="13" width="8.7109375" customWidth="1"/>
    <col min="14" max="14" width="9.42578125" customWidth="1"/>
    <col min="15" max="16" width="9.7109375" customWidth="1"/>
    <col min="17" max="26" width="8.7109375" customWidth="1"/>
  </cols>
  <sheetData>
    <row r="1" spans="1:17" ht="14.25" customHeight="1"/>
    <row r="2" spans="1:17" ht="14.25" customHeight="1"/>
    <row r="3" spans="1:17" ht="34.5" customHeight="1"/>
    <row r="4" spans="1:17" ht="14.25" customHeight="1">
      <c r="A4" s="46" t="s">
        <v>270</v>
      </c>
      <c r="B4" s="72" t="s">
        <v>218</v>
      </c>
      <c r="C4" s="73" t="s">
        <v>219</v>
      </c>
      <c r="D4" s="73" t="s">
        <v>220</v>
      </c>
      <c r="E4" s="73" t="s">
        <v>221</v>
      </c>
      <c r="F4" s="73" t="s">
        <v>222</v>
      </c>
      <c r="G4" s="73" t="s">
        <v>223</v>
      </c>
      <c r="H4" s="73" t="s">
        <v>226</v>
      </c>
      <c r="I4" s="73" t="s">
        <v>229</v>
      </c>
      <c r="J4" s="73" t="s">
        <v>231</v>
      </c>
      <c r="K4" s="73" t="s">
        <v>232</v>
      </c>
      <c r="L4" s="73" t="s">
        <v>236</v>
      </c>
      <c r="M4" s="117" t="s">
        <v>239</v>
      </c>
      <c r="N4" s="117" t="s">
        <v>241</v>
      </c>
      <c r="O4" s="117" t="s">
        <v>244</v>
      </c>
      <c r="P4" s="117" t="s">
        <v>247</v>
      </c>
      <c r="Q4" s="117" t="s">
        <v>250</v>
      </c>
    </row>
    <row r="5" spans="1:17" ht="14.25" customHeight="1">
      <c r="A5" s="74" t="s">
        <v>303</v>
      </c>
      <c r="B5" s="75">
        <v>112.84699999999999</v>
      </c>
      <c r="C5" s="75">
        <v>120.59400000000001</v>
      </c>
      <c r="D5" s="75">
        <v>141.78800000000001</v>
      </c>
      <c r="E5" s="75">
        <v>168.40799999999999</v>
      </c>
      <c r="F5" s="75">
        <v>187.44300000000001</v>
      </c>
      <c r="G5" s="75">
        <v>197.101</v>
      </c>
      <c r="H5" s="75">
        <v>219.43</v>
      </c>
      <c r="I5" s="75">
        <v>237.59199999999998</v>
      </c>
      <c r="J5" s="75">
        <v>253.47200000000001</v>
      </c>
      <c r="K5" s="75">
        <v>273.33699999999999</v>
      </c>
      <c r="L5" s="75">
        <v>292.39642500000002</v>
      </c>
      <c r="M5" s="75">
        <v>308</v>
      </c>
      <c r="N5" s="75">
        <v>328.1</v>
      </c>
      <c r="O5" s="75">
        <v>336.5</v>
      </c>
      <c r="P5" s="75">
        <v>353.05799999999999</v>
      </c>
      <c r="Q5" s="75">
        <v>365.596</v>
      </c>
    </row>
    <row r="6" spans="1:17" ht="14.25" customHeight="1">
      <c r="A6" s="33" t="s">
        <v>304</v>
      </c>
      <c r="B6" s="78">
        <v>104.515</v>
      </c>
      <c r="C6" s="78">
        <v>111.867</v>
      </c>
      <c r="D6" s="78">
        <v>138.26900000000001</v>
      </c>
      <c r="E6" s="78">
        <v>156.00199999999998</v>
      </c>
      <c r="F6" s="78">
        <v>175.249</v>
      </c>
      <c r="G6" s="78">
        <v>181.803</v>
      </c>
      <c r="H6" s="78">
        <v>202.09100000000001</v>
      </c>
      <c r="I6" s="78">
        <v>218.33399999999997</v>
      </c>
      <c r="J6" s="78">
        <v>225.92599999999999</v>
      </c>
      <c r="K6" s="80">
        <v>242.464</v>
      </c>
      <c r="L6" s="80">
        <v>273.942475</v>
      </c>
      <c r="M6" s="80">
        <v>289</v>
      </c>
      <c r="N6" s="80">
        <v>300.89999999999998</v>
      </c>
      <c r="O6" s="80">
        <v>313.74700000000001</v>
      </c>
      <c r="P6" s="80">
        <v>325.09999999999997</v>
      </c>
      <c r="Q6" s="80">
        <v>331.32000000000005</v>
      </c>
    </row>
    <row r="7" spans="1:17" ht="14.25" customHeight="1">
      <c r="A7" s="33" t="s">
        <v>113</v>
      </c>
      <c r="B7" s="78">
        <v>95.631</v>
      </c>
      <c r="C7" s="78">
        <v>103.477</v>
      </c>
      <c r="D7" s="78">
        <v>127.899</v>
      </c>
      <c r="E7" s="78">
        <v>144.30199999999999</v>
      </c>
      <c r="F7" s="78">
        <v>162.197</v>
      </c>
      <c r="G7" s="78">
        <v>168.279</v>
      </c>
      <c r="H7" s="78">
        <v>189.76400000000001</v>
      </c>
      <c r="I7" s="78">
        <v>205.54499999999999</v>
      </c>
      <c r="J7" s="78">
        <v>213.535</v>
      </c>
      <c r="K7" s="80">
        <v>230.16399999999999</v>
      </c>
      <c r="L7" s="80">
        <v>255.055475</v>
      </c>
      <c r="M7" s="80">
        <v>267.2</v>
      </c>
      <c r="N7" s="80">
        <v>272.59999999999997</v>
      </c>
      <c r="O7" s="80">
        <v>284.54700000000003</v>
      </c>
      <c r="P7" s="80">
        <v>295.7</v>
      </c>
      <c r="Q7" s="80">
        <v>301.42000000000007</v>
      </c>
    </row>
    <row r="8" spans="1:17" ht="14.25" customHeight="1">
      <c r="A8" s="33" t="s">
        <v>114</v>
      </c>
      <c r="B8" s="78">
        <v>8.8840000000000003</v>
      </c>
      <c r="C8" s="78">
        <v>8.39</v>
      </c>
      <c r="D8" s="78">
        <v>10.37</v>
      </c>
      <c r="E8" s="78">
        <v>11.7</v>
      </c>
      <c r="F8" s="78">
        <v>13.052</v>
      </c>
      <c r="G8" s="78">
        <v>13.523999999999999</v>
      </c>
      <c r="H8" s="78">
        <v>12.327</v>
      </c>
      <c r="I8" s="78">
        <v>12.789</v>
      </c>
      <c r="J8" s="78">
        <v>12.391</v>
      </c>
      <c r="K8" s="80">
        <v>12.3</v>
      </c>
      <c r="L8" s="80">
        <v>18.887</v>
      </c>
      <c r="M8" s="80">
        <v>21.8</v>
      </c>
      <c r="N8" s="80">
        <v>28.3</v>
      </c>
      <c r="O8" s="80">
        <v>29.2</v>
      </c>
      <c r="P8" s="80">
        <v>29.4</v>
      </c>
      <c r="Q8" s="80">
        <v>29.9</v>
      </c>
    </row>
    <row r="9" spans="1:17" ht="14.25" customHeight="1">
      <c r="A9" s="33" t="s">
        <v>305</v>
      </c>
      <c r="B9" s="78">
        <v>4.9539999999999997</v>
      </c>
      <c r="C9" s="78">
        <v>5.3339999999999996</v>
      </c>
      <c r="D9" s="78">
        <v>6.266</v>
      </c>
      <c r="E9" s="78">
        <v>7.8140000000000001</v>
      </c>
      <c r="F9" s="78">
        <v>8.6180000000000003</v>
      </c>
      <c r="G9" s="78">
        <v>9.32</v>
      </c>
      <c r="H9" s="78">
        <v>10.788</v>
      </c>
      <c r="I9" s="78">
        <v>11.628</v>
      </c>
      <c r="J9" s="78">
        <v>11.305999999999999</v>
      </c>
      <c r="K9" s="80">
        <v>10.1</v>
      </c>
      <c r="L9" s="80">
        <v>8.3000000000000007</v>
      </c>
      <c r="M9" s="80">
        <v>7.4</v>
      </c>
      <c r="N9" s="80">
        <v>10.1</v>
      </c>
      <c r="O9" s="80">
        <v>9.8000000000000007</v>
      </c>
      <c r="P9" s="80">
        <v>9.68</v>
      </c>
      <c r="Q9" s="80">
        <v>9.2989999999999995</v>
      </c>
    </row>
    <row r="10" spans="1:17" ht="14.25" customHeight="1">
      <c r="A10" s="33" t="s">
        <v>306</v>
      </c>
      <c r="B10" s="78">
        <v>3.3779999999999939</v>
      </c>
      <c r="C10" s="78">
        <v>3.3929999999999998</v>
      </c>
      <c r="D10" s="78">
        <v>-2.7469999999999946</v>
      </c>
      <c r="E10" s="78">
        <v>4.5920000000000059</v>
      </c>
      <c r="F10" s="78">
        <v>3.5760000000000169</v>
      </c>
      <c r="G10" s="78">
        <v>5.9780000000000069</v>
      </c>
      <c r="H10" s="78">
        <v>6.5509999999999984</v>
      </c>
      <c r="I10" s="78">
        <v>7.6300000000000239</v>
      </c>
      <c r="J10" s="78">
        <v>16.239999999999998</v>
      </c>
      <c r="K10" s="80">
        <v>20.82</v>
      </c>
      <c r="L10" s="80">
        <v>10.15395</v>
      </c>
      <c r="M10" s="80">
        <v>11.6</v>
      </c>
      <c r="N10" s="80">
        <v>17.100000000000001</v>
      </c>
      <c r="O10" s="80">
        <v>12.952999999999999</v>
      </c>
      <c r="P10" s="80">
        <v>18.278000000000027</v>
      </c>
      <c r="Q10" s="80">
        <v>24.976999999999997</v>
      </c>
    </row>
    <row r="11" spans="1:17" ht="14.25" customHeight="1">
      <c r="A11" s="33" t="s">
        <v>307</v>
      </c>
      <c r="B11" s="82">
        <v>86.78</v>
      </c>
      <c r="C11" s="82">
        <v>86.39</v>
      </c>
      <c r="D11" s="82">
        <v>86.59</v>
      </c>
      <c r="E11" s="82">
        <v>86.53</v>
      </c>
      <c r="F11" s="82">
        <v>87.32</v>
      </c>
      <c r="G11" s="82">
        <v>88.47</v>
      </c>
      <c r="H11" s="82">
        <v>90.87</v>
      </c>
      <c r="I11" s="82">
        <v>92.43</v>
      </c>
      <c r="J11" s="82">
        <v>91.41</v>
      </c>
      <c r="K11" s="84">
        <v>92.01</v>
      </c>
      <c r="L11" s="84">
        <v>92.054869250844263</v>
      </c>
      <c r="M11" s="84">
        <v>90.2</v>
      </c>
      <c r="N11" s="84">
        <v>90.91</v>
      </c>
      <c r="O11" s="84">
        <v>88.83</v>
      </c>
      <c r="P11" s="84">
        <v>90.93</v>
      </c>
      <c r="Q11" s="84">
        <v>91.32</v>
      </c>
    </row>
    <row r="12" spans="1:17" ht="14.25" customHeight="1">
      <c r="A12" s="15" t="s">
        <v>308</v>
      </c>
      <c r="B12" s="85">
        <v>98.01400000000001</v>
      </c>
      <c r="C12" s="85">
        <v>102.303</v>
      </c>
      <c r="D12" s="85">
        <v>122.06</v>
      </c>
      <c r="E12" s="85">
        <v>149.39699999999999</v>
      </c>
      <c r="F12" s="85">
        <v>164.12899999999999</v>
      </c>
      <c r="G12" s="85">
        <v>170.14400000000001</v>
      </c>
      <c r="H12" s="85">
        <v>190.012</v>
      </c>
      <c r="I12" s="85">
        <v>204.47</v>
      </c>
      <c r="J12" s="85">
        <v>216.93264099999999</v>
      </c>
      <c r="K12" s="85">
        <v>236.60300000000001</v>
      </c>
      <c r="L12" s="85">
        <v>254.24700000000001</v>
      </c>
      <c r="M12" s="85">
        <v>277.46100000000001</v>
      </c>
      <c r="N12" s="85">
        <v>292.10000000000002</v>
      </c>
      <c r="O12" s="85">
        <v>300.2</v>
      </c>
      <c r="P12" s="85">
        <v>310.512</v>
      </c>
      <c r="Q12" s="85">
        <v>325.07</v>
      </c>
    </row>
    <row r="13" spans="1:17" ht="14.25" customHeight="1">
      <c r="A13" s="88" t="s">
        <v>309</v>
      </c>
      <c r="B13" s="89">
        <v>-46.193000000000005</v>
      </c>
      <c r="C13" s="89">
        <v>-49.062000000000005</v>
      </c>
      <c r="D13" s="89">
        <v>-61.968999999999994</v>
      </c>
      <c r="E13" s="89">
        <v>-79.917000000000002</v>
      </c>
      <c r="F13" s="89">
        <v>-81.208000000000013</v>
      </c>
      <c r="G13" s="89">
        <v>-103.221</v>
      </c>
      <c r="H13" s="89">
        <v>-103.31099999999999</v>
      </c>
      <c r="I13" s="89">
        <v>-116.68899999999996</v>
      </c>
      <c r="J13" s="89">
        <v>-137.17070739999997</v>
      </c>
      <c r="K13" s="89">
        <v>-144.38200000000001</v>
      </c>
      <c r="L13" s="89">
        <v>-142.328</v>
      </c>
      <c r="M13" s="89">
        <v>-148.95298</v>
      </c>
      <c r="N13" s="89">
        <v>-153.51499999999999</v>
      </c>
      <c r="O13" s="89">
        <v>-158.44900000000001</v>
      </c>
      <c r="P13" s="89">
        <v>-167.05799999999999</v>
      </c>
      <c r="Q13" s="89">
        <v>-178.53500000000003</v>
      </c>
    </row>
    <row r="14" spans="1:17" ht="14.25" customHeight="1">
      <c r="A14" s="21" t="s">
        <v>310</v>
      </c>
      <c r="B14" s="80">
        <v>-13.404</v>
      </c>
      <c r="C14" s="80">
        <v>-11.356999999999999</v>
      </c>
      <c r="D14" s="80">
        <v>-17.777999999999999</v>
      </c>
      <c r="E14" s="80">
        <v>-22.335000000000001</v>
      </c>
      <c r="F14" s="80">
        <v>-24.375</v>
      </c>
      <c r="G14" s="80">
        <v>-25.74</v>
      </c>
      <c r="H14" s="80">
        <v>-29.849</v>
      </c>
      <c r="I14" s="80">
        <v>-33.152000000000001</v>
      </c>
      <c r="J14" s="80">
        <v>-39.243032999999997</v>
      </c>
      <c r="K14" s="80">
        <v>-39.156000000000006</v>
      </c>
      <c r="L14" s="80">
        <v>-34.801000000000002</v>
      </c>
      <c r="M14" s="80">
        <v>-32.895479999999999</v>
      </c>
      <c r="N14" s="80">
        <v>-32.671999999999997</v>
      </c>
      <c r="O14" s="80">
        <v>-33.643999999999998</v>
      </c>
      <c r="P14" s="80">
        <v>-35.411999999999999</v>
      </c>
      <c r="Q14" s="80">
        <v>-37.171999999999997</v>
      </c>
    </row>
    <row r="15" spans="1:17" ht="14.25" customHeight="1">
      <c r="A15" s="21" t="s">
        <v>311</v>
      </c>
      <c r="B15" s="80">
        <v>-5.9169999999999998</v>
      </c>
      <c r="C15" s="80">
        <v>-8.4499999999999993</v>
      </c>
      <c r="D15" s="80">
        <v>-8.9030000000000005</v>
      </c>
      <c r="E15" s="80">
        <v>-11.340999999999999</v>
      </c>
      <c r="F15" s="80">
        <v>-12.382000000000001</v>
      </c>
      <c r="G15" s="80">
        <v>-12.119</v>
      </c>
      <c r="H15" s="80">
        <v>0</v>
      </c>
      <c r="I15" s="80">
        <v>0</v>
      </c>
      <c r="J15" s="80">
        <v>0</v>
      </c>
      <c r="K15" s="80" t="s">
        <v>64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</row>
    <row r="16" spans="1:17" ht="14.25" customHeight="1">
      <c r="A16" s="21" t="s">
        <v>312</v>
      </c>
      <c r="B16" s="80">
        <v>-1.4810000000000001</v>
      </c>
      <c r="C16" s="80">
        <v>-1.528</v>
      </c>
      <c r="D16" s="80">
        <v>-1.571</v>
      </c>
      <c r="E16" s="80">
        <v>-1.9930000000000001</v>
      </c>
      <c r="F16" s="80">
        <v>-2.52</v>
      </c>
      <c r="G16" s="80">
        <v>-4.7</v>
      </c>
      <c r="H16" s="80">
        <v>-5.1680000000000001</v>
      </c>
      <c r="I16" s="80">
        <v>-8.8840000000000003</v>
      </c>
      <c r="J16" s="80">
        <v>-7.2644444000000004</v>
      </c>
      <c r="K16" s="80">
        <v>-7.92</v>
      </c>
      <c r="L16" s="80">
        <v>-6.6920000000000002</v>
      </c>
      <c r="M16" s="80">
        <v>-6.6</v>
      </c>
      <c r="N16" s="80">
        <v>-7.9539999999999997</v>
      </c>
      <c r="O16" s="80">
        <v>-9.3629999999999995</v>
      </c>
      <c r="P16" s="80">
        <v>-9.1649999999999991</v>
      </c>
      <c r="Q16" s="80">
        <v>-9.7800000000000011</v>
      </c>
    </row>
    <row r="17" spans="1:17" ht="14.25" customHeight="1">
      <c r="A17" s="21" t="s">
        <v>313</v>
      </c>
      <c r="B17" s="80">
        <v>-2.5819999999999999</v>
      </c>
      <c r="C17" s="80">
        <v>-5.8979999999999997</v>
      </c>
      <c r="D17" s="80">
        <v>-1.6359999999999999</v>
      </c>
      <c r="E17" s="80">
        <v>-3.1339999999999999</v>
      </c>
      <c r="F17" s="80">
        <v>-5.15</v>
      </c>
      <c r="G17" s="80">
        <v>-4.3470000000000004</v>
      </c>
      <c r="H17" s="80">
        <v>-5.3339999999999996</v>
      </c>
      <c r="I17" s="80">
        <v>-5.984</v>
      </c>
      <c r="J17" s="80">
        <v>-6.4068300000000002</v>
      </c>
      <c r="K17" s="80">
        <v>-6.1429999999999998</v>
      </c>
      <c r="L17" s="80">
        <v>-5.9</v>
      </c>
      <c r="M17" s="80">
        <v>-5.4089999999999998</v>
      </c>
      <c r="N17" s="80">
        <v>-5.4530000000000003</v>
      </c>
      <c r="O17" s="80">
        <v>-4.24</v>
      </c>
      <c r="P17" s="80">
        <v>-5.0389999999999997</v>
      </c>
      <c r="Q17" s="80">
        <v>-4.9279999999999999</v>
      </c>
    </row>
    <row r="18" spans="1:17" ht="14.25" customHeight="1">
      <c r="A18" s="21" t="s">
        <v>314</v>
      </c>
      <c r="B18" s="80">
        <v>-2.552</v>
      </c>
      <c r="C18" s="80">
        <v>-8.1519999999999992</v>
      </c>
      <c r="D18" s="80">
        <v>-4.3390000000000004</v>
      </c>
      <c r="E18" s="80">
        <v>-4.226</v>
      </c>
      <c r="F18" s="80">
        <v>-3.2389999999999999</v>
      </c>
      <c r="G18" s="80">
        <v>-8.3849999999999998</v>
      </c>
      <c r="H18" s="80">
        <v>-11.548</v>
      </c>
      <c r="I18" s="80">
        <v>-11.556999999999999</v>
      </c>
      <c r="J18" s="80">
        <v>-14.683496</v>
      </c>
      <c r="K18" s="80">
        <v>-14.824999999999999</v>
      </c>
      <c r="L18" s="80">
        <v>-16.405000000000001</v>
      </c>
      <c r="M18" s="80">
        <v>-19.992999999999999</v>
      </c>
      <c r="N18" s="80">
        <v>-20.344000000000001</v>
      </c>
      <c r="O18" s="80">
        <v>-19.710999999999999</v>
      </c>
      <c r="P18" s="80">
        <v>-19.689</v>
      </c>
      <c r="Q18" s="80">
        <v>-20.049999999999997</v>
      </c>
    </row>
    <row r="19" spans="1:17" ht="14.25" customHeight="1">
      <c r="A19" s="21" t="s">
        <v>315</v>
      </c>
      <c r="B19" s="80">
        <v>-0.59</v>
      </c>
      <c r="C19" s="80">
        <v>-0.65400000000000003</v>
      </c>
      <c r="D19" s="80">
        <v>-0.63900000000000001</v>
      </c>
      <c r="E19" s="80">
        <v>-0.67</v>
      </c>
      <c r="F19" s="80">
        <v>-1.1080000000000001</v>
      </c>
      <c r="G19" s="80">
        <v>-1.7849999999999999</v>
      </c>
      <c r="H19" s="80">
        <v>-3.105</v>
      </c>
      <c r="I19" s="80">
        <v>-3.8389999999999991</v>
      </c>
      <c r="J19" s="80">
        <v>-2.2307130000000002</v>
      </c>
      <c r="K19" s="80">
        <v>-2.3660000000000001</v>
      </c>
      <c r="L19" s="80">
        <v>-2.254</v>
      </c>
      <c r="M19" s="80">
        <v>-2.37</v>
      </c>
      <c r="N19" s="80">
        <v>-2.5</v>
      </c>
      <c r="O19" s="80">
        <v>-2.7679999999999998</v>
      </c>
      <c r="P19" s="80">
        <v>-2.972</v>
      </c>
      <c r="Q19" s="80">
        <v>-3.3600000000000003</v>
      </c>
    </row>
    <row r="20" spans="1:17" ht="14.25" customHeight="1">
      <c r="A20" s="21" t="s">
        <v>316</v>
      </c>
      <c r="B20" s="80">
        <v>-2.6920000000000002</v>
      </c>
      <c r="C20" s="80">
        <v>2.2229999999999999</v>
      </c>
      <c r="D20" s="80">
        <v>-2.7290000000000001</v>
      </c>
      <c r="E20" s="80">
        <v>-6.1070000000000002</v>
      </c>
      <c r="F20" s="80">
        <v>-3.0459999999999998</v>
      </c>
      <c r="G20" s="80">
        <v>-4.9480000000000004</v>
      </c>
      <c r="H20" s="80">
        <v>-6.9619999999999997</v>
      </c>
      <c r="I20" s="80">
        <v>-8.2210000000000001</v>
      </c>
      <c r="J20" s="80">
        <v>-4.3132279999999996</v>
      </c>
      <c r="K20" s="80">
        <v>-3.91</v>
      </c>
      <c r="L20" s="80">
        <v>-4.3570000000000002</v>
      </c>
      <c r="M20" s="80">
        <v>-4.0999999999999996</v>
      </c>
      <c r="N20" s="80">
        <v>-3.8420000000000001</v>
      </c>
      <c r="O20" s="80">
        <v>-3.5720000000000001</v>
      </c>
      <c r="P20" s="80">
        <v>-5.4589999999999996</v>
      </c>
      <c r="Q20" s="80">
        <v>-6.548</v>
      </c>
    </row>
    <row r="21" spans="1:17" ht="14.25" customHeight="1">
      <c r="A21" s="21" t="s">
        <v>317</v>
      </c>
      <c r="B21" s="80">
        <v>-0.79200000000000004</v>
      </c>
      <c r="C21" s="80">
        <v>-0.91</v>
      </c>
      <c r="D21" s="80">
        <v>-1.3580000000000001</v>
      </c>
      <c r="E21" s="80">
        <v>-0.55400000000000005</v>
      </c>
      <c r="F21" s="80">
        <v>-3.077</v>
      </c>
      <c r="G21" s="80">
        <v>-3.2879999999999998</v>
      </c>
      <c r="H21" s="80">
        <v>-4.2969999999999997</v>
      </c>
      <c r="I21" s="80">
        <v>-3.2410000000000014</v>
      </c>
      <c r="J21" s="80">
        <v>-1.9565399999999999</v>
      </c>
      <c r="K21" s="80">
        <v>-2.6160000000000001</v>
      </c>
      <c r="L21" s="80">
        <v>-1.8839999999999999</v>
      </c>
      <c r="M21" s="80">
        <v>-2.3170000000000002</v>
      </c>
      <c r="N21" s="80">
        <v>-2.44</v>
      </c>
      <c r="O21" s="80">
        <v>-3</v>
      </c>
      <c r="P21" s="80">
        <v>-3.331</v>
      </c>
      <c r="Q21" s="80">
        <v>-4.0730000000000004</v>
      </c>
    </row>
    <row r="22" spans="1:17" ht="14.25" customHeight="1">
      <c r="A22" s="21" t="s">
        <v>318</v>
      </c>
      <c r="B22" s="80">
        <v>-16.155000000000001</v>
      </c>
      <c r="C22" s="80">
        <v>-17.132000000000001</v>
      </c>
      <c r="D22" s="80">
        <v>-23.346</v>
      </c>
      <c r="E22" s="80">
        <v>-23.622</v>
      </c>
      <c r="F22" s="80">
        <v>-26.247</v>
      </c>
      <c r="G22" s="80">
        <v>-31.465</v>
      </c>
      <c r="H22" s="80">
        <v>-35.524999999999999</v>
      </c>
      <c r="I22" s="80">
        <v>-38.302999999999983</v>
      </c>
      <c r="J22" s="80">
        <v>-55.294431000000003</v>
      </c>
      <c r="K22" s="80">
        <v>-61.595999999999997</v>
      </c>
      <c r="L22" s="80">
        <v>-65.921999999999997</v>
      </c>
      <c r="M22" s="80">
        <v>-71.474999999999994</v>
      </c>
      <c r="N22" s="80">
        <v>-73.763999999999996</v>
      </c>
      <c r="O22" s="80">
        <v>-76.572000000000003</v>
      </c>
      <c r="P22" s="80">
        <v>-79.463999999999999</v>
      </c>
      <c r="Q22" s="80">
        <v>-84.625000000000014</v>
      </c>
    </row>
    <row r="23" spans="1:17" ht="14.25" customHeight="1">
      <c r="A23" s="21" t="s">
        <v>319</v>
      </c>
      <c r="B23" s="80">
        <v>-2.8000000000000001E-2</v>
      </c>
      <c r="C23" s="80">
        <v>2.7959999999999998</v>
      </c>
      <c r="D23" s="80">
        <v>0.33</v>
      </c>
      <c r="E23" s="80">
        <v>-5.9349999999999996</v>
      </c>
      <c r="F23" s="80">
        <v>-6.400000000000361E-2</v>
      </c>
      <c r="G23" s="80">
        <v>-6.4440000000000062</v>
      </c>
      <c r="H23" s="80">
        <v>-1.5230000000000068</v>
      </c>
      <c r="I23" s="80">
        <v>-3.5079999999999849</v>
      </c>
      <c r="J23" s="80">
        <v>-5.7779919999999834</v>
      </c>
      <c r="K23" s="80">
        <v>-5.8499999999999943</v>
      </c>
      <c r="L23" s="80">
        <v>-4.1129999999999995</v>
      </c>
      <c r="M23" s="80">
        <v>-3.7934999999999999</v>
      </c>
      <c r="N23" s="80">
        <v>-4.5459999999999923</v>
      </c>
      <c r="O23" s="80">
        <v>-5.5790000000000077</v>
      </c>
      <c r="P23" s="80">
        <v>-6.5270000000000001</v>
      </c>
      <c r="Q23" s="80">
        <v>-7.9990000000000094</v>
      </c>
    </row>
    <row r="24" spans="1:17" ht="14.25" customHeight="1">
      <c r="A24" s="88" t="s">
        <v>320</v>
      </c>
      <c r="B24" s="89">
        <v>51.821000000000005</v>
      </c>
      <c r="C24" s="89">
        <v>53.240999999999993</v>
      </c>
      <c r="D24" s="89">
        <v>60.091000000000008</v>
      </c>
      <c r="E24" s="89">
        <v>69.47999999999999</v>
      </c>
      <c r="F24" s="89">
        <v>82.920999999999978</v>
      </c>
      <c r="G24" s="89">
        <v>66.923000000000002</v>
      </c>
      <c r="H24" s="89">
        <v>86.701000000000008</v>
      </c>
      <c r="I24" s="89">
        <v>87.781000000000034</v>
      </c>
      <c r="J24" s="89">
        <v>79.76193360000002</v>
      </c>
      <c r="K24" s="89">
        <v>92.221000000000004</v>
      </c>
      <c r="L24" s="89">
        <v>111.91900000000001</v>
      </c>
      <c r="M24" s="89">
        <v>128.50802000000002</v>
      </c>
      <c r="N24" s="89">
        <v>138.58500000000004</v>
      </c>
      <c r="O24" s="89">
        <v>141.75099999999998</v>
      </c>
      <c r="P24" s="89">
        <v>143.45400000000001</v>
      </c>
      <c r="Q24" s="89">
        <v>146.53499999999997</v>
      </c>
    </row>
    <row r="25" spans="1:17" ht="14.25" customHeight="1">
      <c r="A25" s="21" t="s">
        <v>321</v>
      </c>
      <c r="B25" s="80">
        <v>-21.167000000000002</v>
      </c>
      <c r="C25" s="80">
        <v>-5.3959999999999999</v>
      </c>
      <c r="D25" s="80">
        <v>-22.02</v>
      </c>
      <c r="E25" s="80">
        <v>-11.564</v>
      </c>
      <c r="F25" s="80">
        <v>-21.62</v>
      </c>
      <c r="G25" s="80">
        <v>-18.631999999999998</v>
      </c>
      <c r="H25" s="80">
        <v>-22.135000000000002</v>
      </c>
      <c r="I25" s="80">
        <v>-27.882999999999996</v>
      </c>
      <c r="J25" s="80">
        <v>-29.354268000000001</v>
      </c>
      <c r="K25" s="80">
        <v>-28.2</v>
      </c>
      <c r="L25" s="80">
        <v>-30.972000000000001</v>
      </c>
      <c r="M25" s="80">
        <v>-32.061</v>
      </c>
      <c r="N25" s="80">
        <v>-35.727999999999994</v>
      </c>
      <c r="O25" s="80">
        <v>-43.001999999999995</v>
      </c>
      <c r="P25" s="80">
        <v>-46.515999999999998</v>
      </c>
      <c r="Q25" s="80">
        <v>-51.626000000000005</v>
      </c>
    </row>
    <row r="26" spans="1:17" ht="14.25" customHeight="1">
      <c r="A26" s="21" t="s">
        <v>322</v>
      </c>
      <c r="B26" s="80">
        <v>-5.5229999999999997</v>
      </c>
      <c r="C26" s="80">
        <v>-3.2120000000000002</v>
      </c>
      <c r="D26" s="80">
        <v>-4.7350000000000003</v>
      </c>
      <c r="E26" s="80">
        <v>-5.3570000000000002</v>
      </c>
      <c r="F26" s="80">
        <v>-7.7729999999999997</v>
      </c>
      <c r="G26" s="80">
        <v>-7.931</v>
      </c>
      <c r="H26" s="80">
        <v>-9.152000000000001</v>
      </c>
      <c r="I26" s="80">
        <v>-10.079000000000001</v>
      </c>
      <c r="J26" s="80">
        <v>-11.702324000000001</v>
      </c>
      <c r="K26" s="80">
        <v>-11.254</v>
      </c>
      <c r="L26" s="80">
        <v>-12.382</v>
      </c>
      <c r="M26" s="80">
        <v>-11.664</v>
      </c>
      <c r="N26" s="80">
        <v>-13.048999999999999</v>
      </c>
      <c r="O26" s="80">
        <v>-15.27</v>
      </c>
      <c r="P26" s="80">
        <v>-17.669</v>
      </c>
      <c r="Q26" s="80">
        <v>-19.275000000000013</v>
      </c>
    </row>
    <row r="27" spans="1:17" ht="14.25" customHeight="1">
      <c r="A27" s="21" t="s">
        <v>323</v>
      </c>
      <c r="B27" s="80">
        <v>-2.4350000000000001</v>
      </c>
      <c r="C27" s="80">
        <v>-1.681</v>
      </c>
      <c r="D27" s="80">
        <v>-2.4249999999999998</v>
      </c>
      <c r="E27" s="80">
        <v>-2.6509999999999998</v>
      </c>
      <c r="F27" s="80">
        <v>-3.8490000000000002</v>
      </c>
      <c r="G27" s="80">
        <v>-5.6630000000000003</v>
      </c>
      <c r="H27" s="80">
        <v>-5.3570000000000002</v>
      </c>
      <c r="I27" s="80">
        <v>-4.6350000000000016</v>
      </c>
      <c r="J27" s="80">
        <v>-5.1299049999999999</v>
      </c>
      <c r="K27" s="80">
        <v>-5.19</v>
      </c>
      <c r="L27" s="80">
        <v>-5.9039999999999999</v>
      </c>
      <c r="M27" s="80">
        <v>-6.1280000000000001</v>
      </c>
      <c r="N27" s="80">
        <v>-6.9530000000000003</v>
      </c>
      <c r="O27" s="80">
        <v>-6.7</v>
      </c>
      <c r="P27" s="80">
        <v>-7.4649999999999999</v>
      </c>
      <c r="Q27" s="80">
        <v>-8.9180000000000028</v>
      </c>
    </row>
    <row r="28" spans="1:17" ht="14.25" customHeight="1">
      <c r="A28" s="21" t="s">
        <v>324</v>
      </c>
      <c r="B28" s="80">
        <v>-11.847</v>
      </c>
      <c r="C28" s="80">
        <v>-7.8E-2</v>
      </c>
      <c r="D28" s="80">
        <v>-13.529</v>
      </c>
      <c r="E28" s="80">
        <v>0</v>
      </c>
      <c r="F28" s="80">
        <v>-7.843</v>
      </c>
      <c r="G28" s="80">
        <v>-2.5339999999999998</v>
      </c>
      <c r="H28" s="80">
        <v>-3.49</v>
      </c>
      <c r="I28" s="80">
        <v>-7.1720000000000006</v>
      </c>
      <c r="J28" s="80">
        <v>-6.327</v>
      </c>
      <c r="K28" s="80">
        <v>-6.9009999999999998</v>
      </c>
      <c r="L28" s="80">
        <v>-8.16</v>
      </c>
      <c r="M28" s="80">
        <v>-9.2789999999999999</v>
      </c>
      <c r="N28" s="80">
        <v>-11.416</v>
      </c>
      <c r="O28" s="80">
        <v>-17.535</v>
      </c>
      <c r="P28" s="80">
        <v>-17.649999999999999</v>
      </c>
      <c r="Q28" s="80">
        <v>-19.853999999999999</v>
      </c>
    </row>
    <row r="29" spans="1:17" ht="14.25" customHeight="1">
      <c r="A29" s="21" t="s">
        <v>306</v>
      </c>
      <c r="B29" s="80">
        <v>-1.3550000000000006</v>
      </c>
      <c r="C29" s="80">
        <v>-0.41299999999999937</v>
      </c>
      <c r="D29" s="80">
        <v>-1.2759999999999996</v>
      </c>
      <c r="E29" s="80">
        <v>-3.431</v>
      </c>
      <c r="F29" s="80">
        <v>-1.9799999999999993</v>
      </c>
      <c r="G29" s="80">
        <v>-2.3189999999999986</v>
      </c>
      <c r="H29" s="80">
        <v>-3.9259999999999993</v>
      </c>
      <c r="I29" s="80">
        <v>-5.7719999999999914</v>
      </c>
      <c r="J29" s="80">
        <v>-5.8048389999999976</v>
      </c>
      <c r="K29" s="80">
        <v>-4.2920000000000016</v>
      </c>
      <c r="L29" s="80">
        <v>-3.9430000000000001</v>
      </c>
      <c r="M29" s="80">
        <v>-4.4729999999999999</v>
      </c>
      <c r="N29" s="80">
        <v>-3.7719999999999998</v>
      </c>
      <c r="O29" s="80">
        <v>-2.9170000000000016</v>
      </c>
      <c r="P29" s="80">
        <v>-3.1529999999999987</v>
      </c>
      <c r="Q29" s="80">
        <v>-2.9779999999999971</v>
      </c>
    </row>
    <row r="30" spans="1:17" ht="14.25" customHeight="1">
      <c r="A30" s="21" t="s">
        <v>325</v>
      </c>
      <c r="B30" s="80">
        <v>-7.0000000000000001E-3</v>
      </c>
      <c r="C30" s="80">
        <v>-1.2E-2</v>
      </c>
      <c r="D30" s="80">
        <v>-5.5E-2</v>
      </c>
      <c r="E30" s="80">
        <v>-0.125</v>
      </c>
      <c r="F30" s="80">
        <v>-0.17499999999999999</v>
      </c>
      <c r="G30" s="80">
        <v>-0.185</v>
      </c>
      <c r="H30" s="80">
        <v>-0.21</v>
      </c>
      <c r="I30" s="80">
        <v>-0.22500000000000009</v>
      </c>
      <c r="J30" s="80">
        <v>-0.39019999999999999</v>
      </c>
      <c r="K30" s="80">
        <v>-0.56299999999999994</v>
      </c>
      <c r="L30" s="80">
        <v>-0.58299999999999996</v>
      </c>
      <c r="M30" s="80">
        <v>-0.51700000000000002</v>
      </c>
      <c r="N30" s="80">
        <v>-0.53800000000000003</v>
      </c>
      <c r="O30" s="80">
        <v>-0.57999999999999996</v>
      </c>
      <c r="P30" s="80">
        <v>-0.57899999999999996</v>
      </c>
      <c r="Q30" s="80">
        <v>-0.6010000000000002</v>
      </c>
    </row>
    <row r="31" spans="1:17" ht="14.25" customHeight="1">
      <c r="A31" s="21" t="s">
        <v>326</v>
      </c>
      <c r="B31" s="80">
        <v>-21.106999999999999</v>
      </c>
      <c r="C31" s="80">
        <v>-16.315999999999999</v>
      </c>
      <c r="D31" s="80">
        <v>-22.652000000000001</v>
      </c>
      <c r="E31" s="80">
        <v>-26.515999999999998</v>
      </c>
      <c r="F31" s="80">
        <v>-35.030999999999999</v>
      </c>
      <c r="G31" s="80">
        <v>-41.12</v>
      </c>
      <c r="H31" s="80">
        <v>-36.567999999999998</v>
      </c>
      <c r="I31" s="80">
        <v>-37.254000000000026</v>
      </c>
      <c r="J31" s="80">
        <v>-28.908636999999999</v>
      </c>
      <c r="K31" s="80">
        <v>-27.576000000000001</v>
      </c>
      <c r="L31" s="80">
        <v>-27.721</v>
      </c>
      <c r="M31" s="80">
        <v>-26.056999999999999</v>
      </c>
      <c r="N31" s="80">
        <v>-27.009</v>
      </c>
      <c r="O31" s="80">
        <v>-29.401</v>
      </c>
      <c r="P31" s="80">
        <v>-28.437000000000001</v>
      </c>
      <c r="Q31" s="80">
        <v>-30.677000000000007</v>
      </c>
    </row>
    <row r="32" spans="1:17" ht="14.25" customHeight="1">
      <c r="A32" s="21" t="s">
        <v>322</v>
      </c>
      <c r="B32" s="80">
        <v>-11.968999999999999</v>
      </c>
      <c r="C32" s="80">
        <v>-9.6739999999999995</v>
      </c>
      <c r="D32" s="80">
        <v>-12.59</v>
      </c>
      <c r="E32" s="80">
        <v>-10.343</v>
      </c>
      <c r="F32" s="80">
        <v>-18.260000000000002</v>
      </c>
      <c r="G32" s="80">
        <v>-15.106999999999999</v>
      </c>
      <c r="H32" s="80">
        <v>-17.016999999999999</v>
      </c>
      <c r="I32" s="80">
        <v>-18.959000000000003</v>
      </c>
      <c r="J32" s="80">
        <v>-15.138780000000001</v>
      </c>
      <c r="K32" s="80">
        <v>-15.576000000000001</v>
      </c>
      <c r="L32" s="80">
        <v>-15.717000000000001</v>
      </c>
      <c r="M32" s="80">
        <v>-14.568</v>
      </c>
      <c r="N32" s="80">
        <v>-14.878</v>
      </c>
      <c r="O32" s="80">
        <v>-15.542</v>
      </c>
      <c r="P32" s="80">
        <v>-16.186</v>
      </c>
      <c r="Q32" s="80">
        <v>-16.433999999999997</v>
      </c>
    </row>
    <row r="33" spans="1:17" ht="14.25" customHeight="1">
      <c r="A33" s="21" t="s">
        <v>306</v>
      </c>
      <c r="B33" s="80">
        <v>-7.1429999999999998</v>
      </c>
      <c r="C33" s="80">
        <v>-4.927999999999999</v>
      </c>
      <c r="D33" s="80">
        <v>-8.2160000000000011</v>
      </c>
      <c r="E33" s="80">
        <v>-14.563999999999998</v>
      </c>
      <c r="F33" s="80">
        <v>-11.368999999999996</v>
      </c>
      <c r="G33" s="80">
        <v>-19.995999999999995</v>
      </c>
      <c r="H33" s="80">
        <v>-13.376999999999999</v>
      </c>
      <c r="I33" s="80">
        <v>-10.648000000000025</v>
      </c>
      <c r="J33" s="80">
        <v>-9.5623569999999987</v>
      </c>
      <c r="K33" s="80">
        <v>-9.2480000000000011</v>
      </c>
      <c r="L33" s="80">
        <v>-9.113999999999999</v>
      </c>
      <c r="M33" s="80">
        <v>-8.5280000000000005</v>
      </c>
      <c r="N33" s="80">
        <v>-9.07</v>
      </c>
      <c r="O33" s="80">
        <v>-10.68</v>
      </c>
      <c r="P33" s="80">
        <v>-9.1080000000000005</v>
      </c>
      <c r="Q33" s="80">
        <v>-11.000000000000005</v>
      </c>
    </row>
    <row r="34" spans="1:17" ht="14.25" customHeight="1">
      <c r="A34" s="21" t="s">
        <v>325</v>
      </c>
      <c r="B34" s="80">
        <v>-1.9950000000000001</v>
      </c>
      <c r="C34" s="80">
        <v>-1.714</v>
      </c>
      <c r="D34" s="80">
        <v>-1.8460000000000001</v>
      </c>
      <c r="E34" s="80">
        <v>-1.609</v>
      </c>
      <c r="F34" s="80">
        <v>-5.4020000000000001</v>
      </c>
      <c r="G34" s="80">
        <v>-6.0170000000000003</v>
      </c>
      <c r="H34" s="80">
        <v>-6.1740000000000004</v>
      </c>
      <c r="I34" s="80">
        <v>-7.6469999999999994</v>
      </c>
      <c r="J34" s="80">
        <v>-4.2074999999999996</v>
      </c>
      <c r="K34" s="80">
        <v>-2.7519999999999998</v>
      </c>
      <c r="L34" s="80">
        <v>-2.89</v>
      </c>
      <c r="M34" s="80">
        <v>-2.9609999999999999</v>
      </c>
      <c r="N34" s="80">
        <v>-3.0609999999999999</v>
      </c>
      <c r="O34" s="80">
        <v>-3.1789999999999998</v>
      </c>
      <c r="P34" s="80">
        <v>-3.1429999999999998</v>
      </c>
      <c r="Q34" s="80">
        <v>-3.2430000000000003</v>
      </c>
    </row>
    <row r="35" spans="1:17" ht="14.25" customHeight="1">
      <c r="A35" s="21" t="s">
        <v>319</v>
      </c>
      <c r="B35" s="80">
        <v>-7.1169999999999991</v>
      </c>
      <c r="C35" s="80">
        <v>-1.2250000000000001</v>
      </c>
      <c r="D35" s="80">
        <v>4.0829999999999993</v>
      </c>
      <c r="E35" s="80">
        <v>2.2200000000000002</v>
      </c>
      <c r="F35" s="80">
        <v>0.23900000000000032</v>
      </c>
      <c r="G35" s="80">
        <v>-0.71800000000000019</v>
      </c>
      <c r="H35" s="80">
        <v>-1.4190000000000005</v>
      </c>
      <c r="I35" s="80">
        <v>-2.3499999999999983</v>
      </c>
      <c r="J35" s="80">
        <v>-3.8159325999999982</v>
      </c>
      <c r="K35" s="80">
        <v>-4.7430000000000003</v>
      </c>
      <c r="L35" s="80">
        <v>-4.0459999999999994</v>
      </c>
      <c r="M35" s="80">
        <v>-2.3449999999999847</v>
      </c>
      <c r="N35" s="80">
        <v>-13.827</v>
      </c>
      <c r="O35" s="80">
        <v>-1.284</v>
      </c>
      <c r="P35" s="80">
        <v>-15.473000000000001</v>
      </c>
      <c r="Q35" s="80">
        <v>3.3223999999999947</v>
      </c>
    </row>
    <row r="36" spans="1:17" ht="14.25" hidden="1" customHeight="1">
      <c r="A36" s="21" t="s">
        <v>318</v>
      </c>
      <c r="B36" s="80">
        <v>0</v>
      </c>
      <c r="C36" s="80"/>
      <c r="D36" s="80"/>
      <c r="E36" s="80"/>
      <c r="F36" s="80"/>
      <c r="G36" s="80"/>
      <c r="H36" s="80"/>
      <c r="I36" s="80"/>
      <c r="J36" s="80"/>
      <c r="K36" s="97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</row>
    <row r="37" spans="1:17" ht="14.25" customHeight="1">
      <c r="A37" s="15" t="s">
        <v>327</v>
      </c>
      <c r="B37" s="85">
        <v>2.4300000000000068</v>
      </c>
      <c r="C37" s="85">
        <v>30.303999999999998</v>
      </c>
      <c r="D37" s="85">
        <v>19.502000000000006</v>
      </c>
      <c r="E37" s="85">
        <v>33.61999999999999</v>
      </c>
      <c r="F37" s="85">
        <v>26.508999999999979</v>
      </c>
      <c r="G37" s="85">
        <v>6.4530000000000047</v>
      </c>
      <c r="H37" s="85">
        <v>26.579000000000011</v>
      </c>
      <c r="I37" s="85">
        <v>20.294000000000011</v>
      </c>
      <c r="J37" s="85">
        <v>17.683096000000027</v>
      </c>
      <c r="K37" s="85">
        <v>31.702999999999999</v>
      </c>
      <c r="L37" s="85">
        <v>49.18</v>
      </c>
      <c r="M37" s="85">
        <v>68.045020000000022</v>
      </c>
      <c r="N37" s="85">
        <v>62.021000000000043</v>
      </c>
      <c r="O37" s="85">
        <v>68.063999999999979</v>
      </c>
      <c r="P37" s="85">
        <v>53.02800000000002</v>
      </c>
      <c r="Q37" s="85">
        <v>67.554399999999958</v>
      </c>
    </row>
    <row r="38" spans="1:17" ht="14.25" customHeight="1">
      <c r="A38" s="15" t="s">
        <v>328</v>
      </c>
      <c r="B38" s="85">
        <v>26.504000000000012</v>
      </c>
      <c r="C38" s="85">
        <v>57.611999999999995</v>
      </c>
      <c r="D38" s="85">
        <v>53.652000000000008</v>
      </c>
      <c r="E38" s="85">
        <v>70.316999999999993</v>
      </c>
      <c r="F38" s="85">
        <v>70.714999999999975</v>
      </c>
      <c r="G38" s="85">
        <v>58.215000000000003</v>
      </c>
      <c r="H38" s="85">
        <v>73.951000000000008</v>
      </c>
      <c r="I38" s="85">
        <v>68.483999999999995</v>
      </c>
      <c r="J38" s="85">
        <v>77.575227000000027</v>
      </c>
      <c r="K38" s="85">
        <v>96.614000000000004</v>
      </c>
      <c r="L38" s="85">
        <v>118.57499999999999</v>
      </c>
      <c r="M38" s="85">
        <v>142.99802</v>
      </c>
      <c r="N38" s="85">
        <v>139.38400000000001</v>
      </c>
      <c r="O38" s="85">
        <v>148.39499999999998</v>
      </c>
      <c r="P38" s="85">
        <v>147.76200000000003</v>
      </c>
      <c r="Q38" s="85">
        <v>151.57939999999999</v>
      </c>
    </row>
    <row r="39" spans="1:17" ht="14.25" customHeight="1">
      <c r="A39" s="15" t="s">
        <v>329</v>
      </c>
      <c r="B39" s="98">
        <v>0.2704103495419023</v>
      </c>
      <c r="C39" s="98">
        <v>0.56315064074367316</v>
      </c>
      <c r="D39" s="98">
        <v>0.43955431754874658</v>
      </c>
      <c r="E39" s="98">
        <v>0.4706721018494347</v>
      </c>
      <c r="F39" s="98">
        <v>0.43085012398783873</v>
      </c>
      <c r="G39" s="98">
        <v>0.34215135414707543</v>
      </c>
      <c r="H39" s="98">
        <v>0.38919120897627524</v>
      </c>
      <c r="I39" s="98">
        <v>0.33493422017899932</v>
      </c>
      <c r="J39" s="98">
        <v>0.35760052817501092</v>
      </c>
      <c r="K39" s="98">
        <v>0.40833801769208339</v>
      </c>
      <c r="L39" s="98">
        <v>0.46637718439155618</v>
      </c>
      <c r="M39" s="98">
        <v>0.51538061204998176</v>
      </c>
      <c r="N39" s="98">
        <v>0.47717904827114005</v>
      </c>
      <c r="O39" s="98">
        <v>0.49432045303131239</v>
      </c>
      <c r="P39" s="98">
        <v>0.47313212042035707</v>
      </c>
      <c r="Q39" s="98">
        <v>0.46629772049097118</v>
      </c>
    </row>
    <row r="40" spans="1:17" ht="14.25" customHeight="1">
      <c r="A40" s="15" t="s">
        <v>330</v>
      </c>
      <c r="B40" s="85">
        <v>-17.787999999999997</v>
      </c>
      <c r="C40" s="85">
        <v>-16.344000000000001</v>
      </c>
      <c r="D40" s="85">
        <v>-5.6839999999999975</v>
      </c>
      <c r="E40" s="85">
        <v>-2.2960000000000065</v>
      </c>
      <c r="F40" s="85">
        <v>-30.093000000000004</v>
      </c>
      <c r="G40" s="85">
        <v>9.9200000000000017</v>
      </c>
      <c r="H40" s="85">
        <v>-30.951000000000008</v>
      </c>
      <c r="I40" s="85">
        <v>-16.363000000000003</v>
      </c>
      <c r="J40" s="85">
        <v>1.2413870000000102</v>
      </c>
      <c r="K40" s="85">
        <v>-34.704000000000001</v>
      </c>
      <c r="L40" s="85">
        <v>-11.099000000000004</v>
      </c>
      <c r="M40" s="85">
        <v>-16.454240000000006</v>
      </c>
      <c r="N40" s="85">
        <v>-25.984999999999999</v>
      </c>
      <c r="O40" s="85">
        <v>-20.304999999999993</v>
      </c>
      <c r="P40" s="85">
        <v>-15.46299999999999</v>
      </c>
      <c r="Q40" s="85">
        <v>-20.162400000000009</v>
      </c>
    </row>
    <row r="41" spans="1:17" ht="14.25" customHeight="1">
      <c r="A41" s="21" t="s">
        <v>331</v>
      </c>
      <c r="B41" s="80">
        <v>-19.817999999999998</v>
      </c>
      <c r="C41" s="80">
        <v>-24.276</v>
      </c>
      <c r="D41" s="80">
        <v>-36.51</v>
      </c>
      <c r="E41" s="80">
        <v>-27.92400000000001</v>
      </c>
      <c r="F41" s="80">
        <v>-40.334000000000003</v>
      </c>
      <c r="G41" s="80">
        <v>-32.235999999999997</v>
      </c>
      <c r="H41" s="80">
        <v>-57.215000000000003</v>
      </c>
      <c r="I41" s="80">
        <v>-46.944000000000003</v>
      </c>
      <c r="J41" s="80">
        <v>-50.769852999999998</v>
      </c>
      <c r="K41" s="80">
        <v>-67.534999999999997</v>
      </c>
      <c r="L41" s="80">
        <v>-39.743000000000002</v>
      </c>
      <c r="M41" s="80">
        <v>-51.576999999999998</v>
      </c>
      <c r="N41" s="80">
        <v>-54.75</v>
      </c>
      <c r="O41" s="80">
        <v>-44.386999999999993</v>
      </c>
      <c r="P41" s="80">
        <v>-42.42199999999999</v>
      </c>
      <c r="Q41" s="80">
        <v>-47.617400000000004</v>
      </c>
    </row>
    <row r="42" spans="1:17" ht="14.25" customHeight="1">
      <c r="A42" s="21" t="s">
        <v>332</v>
      </c>
      <c r="B42" s="80">
        <v>-6.6370000000000005</v>
      </c>
      <c r="C42" s="80">
        <v>-3.4550000000000001</v>
      </c>
      <c r="D42" s="80">
        <v>-9.9629999999999992</v>
      </c>
      <c r="E42" s="80">
        <v>-18.999000000000002</v>
      </c>
      <c r="F42" s="80">
        <v>-10.686</v>
      </c>
      <c r="G42" s="80">
        <v>-15.303000000000001</v>
      </c>
      <c r="H42" s="80">
        <v>-26.917000000000002</v>
      </c>
      <c r="I42" s="80">
        <v>-30.339999999999996</v>
      </c>
      <c r="J42" s="80">
        <v>-35.864072999999998</v>
      </c>
      <c r="K42" s="80">
        <v>-35.737000000000002</v>
      </c>
      <c r="L42" s="80">
        <v>-24.01</v>
      </c>
      <c r="M42" s="80">
        <v>-42.308</v>
      </c>
      <c r="N42" s="80">
        <v>-42.899000000000001</v>
      </c>
      <c r="O42" s="80">
        <v>-32.948999999999998</v>
      </c>
      <c r="P42" s="80">
        <v>-32.299999999999997</v>
      </c>
      <c r="Q42" s="80">
        <v>-30.838999999999999</v>
      </c>
    </row>
    <row r="43" spans="1:17" ht="14.25" customHeight="1">
      <c r="A43" s="21" t="s">
        <v>333</v>
      </c>
      <c r="B43" s="80">
        <v>-10.577</v>
      </c>
      <c r="C43" s="80">
        <v>-15.784000000000001</v>
      </c>
      <c r="D43" s="80">
        <v>-19.725999999999999</v>
      </c>
      <c r="E43" s="80">
        <v>-8.1380000000000035</v>
      </c>
      <c r="F43" s="80">
        <v>-24.311</v>
      </c>
      <c r="G43" s="80">
        <v>-2.9649999999999999</v>
      </c>
      <c r="H43" s="80">
        <v>-24.922999999999998</v>
      </c>
      <c r="I43" s="80">
        <v>-9.786999999999999</v>
      </c>
      <c r="J43" s="80">
        <v>-3.4371339999999999</v>
      </c>
      <c r="K43" s="80">
        <v>-24.349865999999999</v>
      </c>
      <c r="L43" s="80">
        <v>-7.4720000000000004</v>
      </c>
      <c r="M43" s="80">
        <v>-1.946</v>
      </c>
      <c r="N43" s="80">
        <v>-3.2309999999999999</v>
      </c>
      <c r="O43" s="80">
        <v>-2.9060000000000001</v>
      </c>
      <c r="P43" s="80">
        <v>-2.78</v>
      </c>
      <c r="Q43" s="80">
        <v>-1.3390000000000004</v>
      </c>
    </row>
    <row r="44" spans="1:17" ht="14.25" customHeight="1">
      <c r="A44" s="21" t="s">
        <v>334</v>
      </c>
      <c r="B44" s="80">
        <v>0</v>
      </c>
      <c r="C44" s="80">
        <v>0</v>
      </c>
      <c r="D44" s="80">
        <v>0</v>
      </c>
      <c r="E44" s="80">
        <v>-5.5910000000000002</v>
      </c>
      <c r="F44" s="80">
        <v>-0.66600000000000004</v>
      </c>
      <c r="G44" s="80">
        <v>-9.1649999999999991</v>
      </c>
      <c r="H44" s="80">
        <v>-1.77</v>
      </c>
      <c r="I44" s="80">
        <v>-3.3640000000000012</v>
      </c>
      <c r="J44" s="80">
        <v>-6.9578379999999997</v>
      </c>
      <c r="K44" s="80">
        <v>-3.9841620000000004</v>
      </c>
      <c r="L44" s="80">
        <v>-4.5590000000000002</v>
      </c>
      <c r="M44" s="80">
        <v>-4.1980000000000004</v>
      </c>
      <c r="N44" s="80">
        <v>-4.9189999999999996</v>
      </c>
      <c r="O44" s="80">
        <v>-4.8639999999999999</v>
      </c>
      <c r="P44" s="80">
        <v>-3.2269999999999999</v>
      </c>
      <c r="Q44" s="80">
        <v>-4.5140000000000002</v>
      </c>
    </row>
    <row r="45" spans="1:17" ht="14.25" customHeight="1">
      <c r="A45" s="21" t="s">
        <v>335</v>
      </c>
      <c r="B45" s="80">
        <v>-2.6040000000000001</v>
      </c>
      <c r="C45" s="80">
        <v>-5</v>
      </c>
      <c r="D45" s="80">
        <v>-6.820999999999998</v>
      </c>
      <c r="E45" s="80">
        <v>4.8039999999999994</v>
      </c>
      <c r="F45" s="80">
        <v>-4.6710000000000065</v>
      </c>
      <c r="G45" s="80">
        <v>-4.8029999999999973</v>
      </c>
      <c r="H45" s="80">
        <v>-3.6050000000000004</v>
      </c>
      <c r="I45" s="80">
        <v>-3.453000000000003</v>
      </c>
      <c r="J45" s="80">
        <v>-4.5108079999999973</v>
      </c>
      <c r="K45" s="80">
        <v>-3.464</v>
      </c>
      <c r="L45" s="80">
        <v>-3.702</v>
      </c>
      <c r="M45" s="80">
        <v>-3.125</v>
      </c>
      <c r="N45" s="80">
        <v>-3.7010000000000005</v>
      </c>
      <c r="O45" s="80">
        <v>-3.6679999999999993</v>
      </c>
      <c r="P45" s="80">
        <v>-4.1149999999999949</v>
      </c>
      <c r="Q45" s="80">
        <v>-10.925400000000003</v>
      </c>
    </row>
    <row r="46" spans="1:17" ht="14.25" customHeight="1">
      <c r="A46" s="21" t="s">
        <v>336</v>
      </c>
      <c r="B46" s="80">
        <v>2.0299999999999998</v>
      </c>
      <c r="C46" s="80">
        <v>7.9320000000000004</v>
      </c>
      <c r="D46" s="80">
        <v>30.826000000000001</v>
      </c>
      <c r="E46" s="80">
        <v>25.628000000000004</v>
      </c>
      <c r="F46" s="80">
        <v>10.241</v>
      </c>
      <c r="G46" s="80">
        <v>42.155999999999999</v>
      </c>
      <c r="H46" s="80">
        <v>26.263999999999996</v>
      </c>
      <c r="I46" s="80">
        <v>30.581</v>
      </c>
      <c r="J46" s="80">
        <v>52.011240000000008</v>
      </c>
      <c r="K46" s="80">
        <v>32.831000000000003</v>
      </c>
      <c r="L46" s="80">
        <v>28.643999999999998</v>
      </c>
      <c r="M46" s="80">
        <v>35.122759999999992</v>
      </c>
      <c r="N46" s="80">
        <v>28.765000000000001</v>
      </c>
      <c r="O46" s="80">
        <v>24.082000000000001</v>
      </c>
      <c r="P46" s="80">
        <v>26.959</v>
      </c>
      <c r="Q46" s="80">
        <v>27.454999999999995</v>
      </c>
    </row>
    <row r="47" spans="1:17" ht="14.25" customHeight="1">
      <c r="A47" s="21" t="s">
        <v>337</v>
      </c>
      <c r="B47" s="80">
        <v>0.48100000000000004</v>
      </c>
      <c r="C47" s="80">
        <v>0.28199999999999997</v>
      </c>
      <c r="D47" s="80">
        <v>0.22900000000000001</v>
      </c>
      <c r="E47" s="80">
        <v>0.55899999999999972</v>
      </c>
      <c r="F47" s="80">
        <v>0.40500000000000003</v>
      </c>
      <c r="G47" s="80">
        <v>2.266</v>
      </c>
      <c r="H47" s="80">
        <v>11.404999999999999</v>
      </c>
      <c r="I47" s="80">
        <v>20.220999999999997</v>
      </c>
      <c r="J47" s="80">
        <v>19.092421000000002</v>
      </c>
      <c r="K47" s="80">
        <v>13.292</v>
      </c>
      <c r="L47" s="80">
        <v>16.154</v>
      </c>
      <c r="M47" s="80">
        <v>20.584</v>
      </c>
      <c r="N47" s="80">
        <v>17.707000000000001</v>
      </c>
      <c r="O47" s="80">
        <v>14.891999999999999</v>
      </c>
      <c r="P47" s="80">
        <v>17.314</v>
      </c>
      <c r="Q47" s="80">
        <v>14.890999999999998</v>
      </c>
    </row>
    <row r="48" spans="1:17" ht="14.25" customHeight="1">
      <c r="A48" s="21" t="s">
        <v>338</v>
      </c>
      <c r="B48" s="80">
        <v>0.20899999999999963</v>
      </c>
      <c r="C48" s="80">
        <v>7.7220000000000004</v>
      </c>
      <c r="D48" s="80">
        <v>7.9880000000000004</v>
      </c>
      <c r="E48" s="80">
        <v>19.647000000000002</v>
      </c>
      <c r="F48" s="80">
        <v>2.1749999999999998</v>
      </c>
      <c r="G48" s="80">
        <v>35.634</v>
      </c>
      <c r="H48" s="80">
        <v>5.2329999999999997</v>
      </c>
      <c r="I48" s="80">
        <v>4.9840000000000062</v>
      </c>
      <c r="J48" s="80">
        <v>28.607146</v>
      </c>
      <c r="K48" s="80">
        <v>8.8550000000000004</v>
      </c>
      <c r="L48" s="80">
        <v>6.0570000000000004</v>
      </c>
      <c r="M48" s="80">
        <v>6.766853999999995</v>
      </c>
      <c r="N48" s="80">
        <v>4.9009999999999998</v>
      </c>
      <c r="O48" s="80">
        <v>3.0489999999999999</v>
      </c>
      <c r="P48" s="80">
        <v>0.72099999999999997</v>
      </c>
      <c r="Q48" s="80">
        <v>2.5330000000000013</v>
      </c>
    </row>
    <row r="49" spans="1:17" ht="14.25" customHeight="1">
      <c r="A49" s="21" t="s">
        <v>339</v>
      </c>
      <c r="B49" s="80">
        <v>0</v>
      </c>
      <c r="C49" s="80">
        <v>0</v>
      </c>
      <c r="D49" s="80">
        <v>17.359000000000002</v>
      </c>
      <c r="E49" s="80">
        <v>0</v>
      </c>
      <c r="F49" s="80">
        <v>4.2460000000000004</v>
      </c>
      <c r="G49" s="80">
        <v>-0.192</v>
      </c>
      <c r="H49" s="80">
        <v>5.2960000000000003</v>
      </c>
      <c r="I49" s="80">
        <v>2.04</v>
      </c>
      <c r="J49" s="80">
        <v>0.38900000000000001</v>
      </c>
      <c r="K49" s="80">
        <v>7.4710000000000001</v>
      </c>
      <c r="L49" s="80">
        <v>2.4630000000000001</v>
      </c>
      <c r="M49" s="80">
        <v>2.5890000000000013</v>
      </c>
      <c r="N49" s="80">
        <v>2.4350000000000001</v>
      </c>
      <c r="O49" s="80">
        <v>1.9510000000000001</v>
      </c>
      <c r="P49" s="80">
        <v>5.1680000000000001</v>
      </c>
      <c r="Q49" s="80">
        <v>2.8859999999999997</v>
      </c>
    </row>
    <row r="50" spans="1:17" ht="14.25" customHeight="1">
      <c r="A50" s="21" t="s">
        <v>340</v>
      </c>
      <c r="B50" s="80">
        <v>1.34</v>
      </c>
      <c r="C50" s="80">
        <v>0</v>
      </c>
      <c r="D50" s="80">
        <v>5.25</v>
      </c>
      <c r="E50" s="80">
        <v>5.4219999999999997</v>
      </c>
      <c r="F50" s="80">
        <v>3.4149999999999991</v>
      </c>
      <c r="G50" s="80">
        <v>4.4479999999999986</v>
      </c>
      <c r="H50" s="80">
        <v>4.33</v>
      </c>
      <c r="I50" s="80">
        <v>3.3359999999999985</v>
      </c>
      <c r="J50" s="80">
        <v>3.9226730000000032</v>
      </c>
      <c r="K50" s="80">
        <v>3.2130000000000045</v>
      </c>
      <c r="L50" s="80">
        <v>3.9699999999999998</v>
      </c>
      <c r="M50" s="80">
        <v>5.1829059999999956</v>
      </c>
      <c r="N50" s="80">
        <v>3.7220000000000013</v>
      </c>
      <c r="O50" s="80">
        <v>4.1900000000000013</v>
      </c>
      <c r="P50" s="80">
        <v>3.7560000000000002</v>
      </c>
      <c r="Q50" s="80">
        <v>7.144999999999996</v>
      </c>
    </row>
    <row r="51" spans="1:17" ht="14.25" customHeight="1">
      <c r="A51" s="88" t="s">
        <v>341</v>
      </c>
      <c r="B51" s="89">
        <v>-3.3960000000000004</v>
      </c>
      <c r="C51" s="89">
        <v>-2.0329999999999999</v>
      </c>
      <c r="D51" s="89">
        <v>2.2429999999999999</v>
      </c>
      <c r="E51" s="89">
        <v>-11.435</v>
      </c>
      <c r="F51" s="89">
        <v>-3.5920000000000001</v>
      </c>
      <c r="G51" s="89">
        <v>-1.56</v>
      </c>
      <c r="H51" s="89">
        <v>-2.5760000000000001</v>
      </c>
      <c r="I51" s="89">
        <v>-2.3769999999999993</v>
      </c>
      <c r="J51" s="89">
        <v>-9.4350000000000005</v>
      </c>
      <c r="K51" s="89">
        <v>1.746</v>
      </c>
      <c r="L51" s="89">
        <v>-16.073</v>
      </c>
      <c r="M51" s="89">
        <v>-21.126000000000001</v>
      </c>
      <c r="N51" s="89">
        <v>-10.832000000000001</v>
      </c>
      <c r="O51" s="89">
        <v>-3.84</v>
      </c>
      <c r="P51" s="89">
        <v>-5.8339999999999996</v>
      </c>
      <c r="Q51" s="89">
        <v>15.115</v>
      </c>
    </row>
    <row r="52" spans="1:17" ht="14.25" customHeight="1">
      <c r="A52" s="15" t="s">
        <v>342</v>
      </c>
      <c r="B52" s="86">
        <v>-18.753999999999991</v>
      </c>
      <c r="C52" s="86">
        <v>11.926999999999998</v>
      </c>
      <c r="D52" s="86">
        <v>16.061000000000007</v>
      </c>
      <c r="E52" s="86">
        <v>19.888999999999982</v>
      </c>
      <c r="F52" s="86">
        <v>-7.176000000000025</v>
      </c>
      <c r="G52" s="86">
        <v>14.813000000000004</v>
      </c>
      <c r="H52" s="86">
        <v>-6.9479999999999968</v>
      </c>
      <c r="I52" s="86">
        <v>1.5540000000000087</v>
      </c>
      <c r="J52" s="86">
        <v>9.4894830000000372</v>
      </c>
      <c r="K52" s="86">
        <v>-1.2549999999999999</v>
      </c>
      <c r="L52" s="86">
        <v>22.007999999999996</v>
      </c>
      <c r="M52" s="86">
        <v>30.464780000000012</v>
      </c>
      <c r="N52" s="86">
        <v>25.204000000000043</v>
      </c>
      <c r="O52" s="86">
        <v>43.918999999999983</v>
      </c>
      <c r="P52" s="86">
        <v>31.731000000000027</v>
      </c>
      <c r="Q52" s="86">
        <v>62.506999999999948</v>
      </c>
    </row>
    <row r="53" spans="1:17" ht="14.25" customHeight="1">
      <c r="A53" s="15" t="s">
        <v>343</v>
      </c>
      <c r="B53" s="98">
        <v>-0.19134001265125378</v>
      </c>
      <c r="C53" s="98">
        <v>0.11658504638182651</v>
      </c>
      <c r="D53" s="98">
        <v>0.13158282811731942</v>
      </c>
      <c r="E53" s="98">
        <v>0.1331285099433053</v>
      </c>
      <c r="F53" s="98">
        <v>-4.3721706706310433E-2</v>
      </c>
      <c r="G53" s="98">
        <v>8.7061547865337624E-2</v>
      </c>
      <c r="H53" s="98">
        <v>-3.6566111614003312E-2</v>
      </c>
      <c r="I53" s="98">
        <v>7.6001369394043559E-3</v>
      </c>
      <c r="J53" s="98">
        <v>4.3743914960220474E-2</v>
      </c>
      <c r="K53" s="98">
        <v>-5.3042438177030712E-3</v>
      </c>
      <c r="L53" s="98">
        <v>8.6561493350953977E-2</v>
      </c>
      <c r="M53" s="98">
        <v>0.10979842212058635</v>
      </c>
      <c r="N53" s="98">
        <v>8.6285518657993984E-2</v>
      </c>
      <c r="O53" s="98">
        <v>0.14629913391072613</v>
      </c>
      <c r="P53" s="98">
        <v>0.10218928737053649</v>
      </c>
      <c r="Q53" s="98">
        <v>0.19228781493216829</v>
      </c>
    </row>
    <row r="54" spans="1:17" ht="14.25" customHeight="1">
      <c r="A54" s="152" t="s">
        <v>344</v>
      </c>
      <c r="B54" s="153"/>
      <c r="C54" s="153"/>
      <c r="D54" s="153"/>
      <c r="E54" s="153"/>
      <c r="F54" s="153"/>
      <c r="G54" s="68"/>
      <c r="I54" s="69"/>
    </row>
    <row r="55" spans="1:17" ht="14.25" customHeight="1">
      <c r="B55" s="101"/>
      <c r="F55" s="101"/>
      <c r="G55" s="102"/>
      <c r="H55" s="102"/>
      <c r="I55" s="102"/>
    </row>
    <row r="56" spans="1:17" ht="14.25" customHeight="1">
      <c r="G56" s="103"/>
      <c r="H56" s="103"/>
      <c r="I56" s="103"/>
      <c r="J56" s="103"/>
      <c r="K56" s="103"/>
    </row>
    <row r="57" spans="1:17" ht="14.25" customHeight="1">
      <c r="A57" s="24" t="s">
        <v>157</v>
      </c>
      <c r="C57" s="104">
        <v>57.612000000000009</v>
      </c>
      <c r="D57" s="104">
        <v>53.652000000000008</v>
      </c>
      <c r="E57" s="104">
        <v>70.316999999999993</v>
      </c>
      <c r="F57" s="104">
        <v>70.714999999999975</v>
      </c>
      <c r="G57" s="104">
        <v>56.239000000000004</v>
      </c>
      <c r="H57" s="104">
        <v>68.488000000000014</v>
      </c>
      <c r="I57" s="104">
        <v>66.468999999999994</v>
      </c>
      <c r="J57" s="104">
        <v>77.575227000000027</v>
      </c>
      <c r="K57" s="104">
        <v>96.614000000000004</v>
      </c>
      <c r="L57" s="104">
        <v>118.57499999999999</v>
      </c>
      <c r="M57" s="104">
        <v>142.99802</v>
      </c>
      <c r="N57" s="104">
        <v>139.38400000000004</v>
      </c>
      <c r="O57" s="104">
        <v>148.39499999999998</v>
      </c>
      <c r="P57" s="104">
        <v>136.21400000000003</v>
      </c>
      <c r="Q57" s="104">
        <v>156.02339999999998</v>
      </c>
    </row>
    <row r="58" spans="1:17" ht="14.25" customHeight="1"/>
    <row r="59" spans="1:17" ht="14.25" customHeight="1"/>
    <row r="60" spans="1:17" ht="14.25" customHeight="1">
      <c r="K60" s="102"/>
    </row>
    <row r="61" spans="1:17" ht="14.25" customHeight="1"/>
    <row r="62" spans="1:17" ht="14.25" customHeight="1">
      <c r="K62" s="102"/>
    </row>
    <row r="63" spans="1:17" ht="14.25" customHeight="1"/>
    <row r="64" spans="1:1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54:F5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Resultados | Brisanet</vt:lpstr>
      <vt:lpstr>Dados Operacionais_port</vt:lpstr>
      <vt:lpstr>Balanço</vt:lpstr>
      <vt:lpstr>DRE</vt:lpstr>
      <vt:lpstr>Endividamento</vt:lpstr>
      <vt:lpstr>Fluxo de Caixa</vt:lpstr>
      <vt:lpstr>Operational Data</vt:lpstr>
      <vt:lpstr>Balance Sheet</vt:lpstr>
      <vt:lpstr>Income Statement</vt:lpstr>
      <vt:lpstr>Indebtedness</vt:lpstr>
      <vt:lpstr>Cash Flow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Leandro de  Matos Nunes</cp:lastModifiedBy>
  <dcterms:created xsi:type="dcterms:W3CDTF">2021-10-24T17:17:51Z</dcterms:created>
  <dcterms:modified xsi:type="dcterms:W3CDTF">2024-03-21T00:55:47Z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  <property fmtid="{D5CDD505-2E9C-101B-9397-08002B2CF9AE}" pid="3" name="MediaServiceImageTags">
    <vt:lpwstr/>
  </property>
</Properties>
</file>